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autoCompressPictures="0"/>
  <mc:AlternateContent xmlns:mc="http://schemas.openxmlformats.org/markup-compatibility/2006">
    <mc:Choice Requires="x15">
      <x15ac:absPath xmlns:x15ac="http://schemas.microsoft.com/office/spreadsheetml/2010/11/ac" url="D:\★教育部\★士会HP用原稿\2026\2026第2回原稿\"/>
    </mc:Choice>
  </mc:AlternateContent>
  <xr:revisionPtr revIDLastSave="0" documentId="13_ncr:1_{0FB0E5C9-F0D5-482E-8032-FCF3E2E831E5}" xr6:coauthVersionLast="47" xr6:coauthVersionMax="47" xr10:uidLastSave="{00000000-0000-0000-0000-000000000000}"/>
  <bookViews>
    <workbookView xWindow="7695" yWindow="-14730" windowWidth="27135" windowHeight="11055" tabRatio="1000" xr2:uid="{00000000-000D-0000-FFFF-FFFF00000000}"/>
  </bookViews>
  <sheets>
    <sheet name="シート１　実務経験申告書（提出用）" sheetId="1" r:id="rId1"/>
    <sheet name="シート２　注意点等" sheetId="3" r:id="rId2"/>
    <sheet name="シート３　作成者用チェックリスト" sheetId="4" r:id="rId3"/>
    <sheet name="シート４　実務経験早見表" sheetId="6" r:id="rId4"/>
    <sheet name="シート５　例①受講可 (登録日2022年4月下旬) " sheetId="7" r:id="rId5"/>
    <sheet name="シート６　例②受講可 (登録日2022年4月上旬) " sheetId="8" r:id="rId6"/>
    <sheet name="シート７　例③受講可 (登録日2021年4月下旬)" sheetId="5" r:id="rId7"/>
  </sheets>
  <definedNames>
    <definedName name="_xlnm.Print_Area" localSheetId="0">'シート１　実務経験申告書（提出用）'!$A$1:$Q$39</definedName>
    <definedName name="_xlnm.Print_Area" localSheetId="1">'シート２　注意点等'!$A$1:$R$60</definedName>
    <definedName name="_xlnm.Print_Area" localSheetId="4">'シート５　例①受講可 (登録日2022年4月下旬) '!$A$1:$Q$39</definedName>
    <definedName name="_xlnm.Print_Area" localSheetId="5">'シート６　例②受講可 (登録日2022年4月上旬) '!$A$1:$Q$39</definedName>
    <definedName name="_xlnm.Print_Area" localSheetId="6">'シート７　例③受講可 (登録日2021年4月下旬)'!$A$1:$Q$39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E37" i="6" l="1"/>
  <c r="E38" i="6"/>
  <c r="E39" i="6"/>
  <c r="G31" i="6"/>
  <c r="G32" i="6"/>
  <c r="G33" i="6"/>
  <c r="G34" i="6"/>
  <c r="G35" i="6"/>
  <c r="G36" i="6"/>
  <c r="G37" i="6"/>
  <c r="G38" i="6"/>
  <c r="G39" i="6"/>
  <c r="G11" i="6"/>
  <c r="G12" i="6"/>
  <c r="G13" i="6"/>
  <c r="G14" i="6"/>
  <c r="G15" i="6"/>
  <c r="G16" i="6"/>
  <c r="G17" i="6"/>
  <c r="G18" i="6"/>
  <c r="G19" i="6"/>
  <c r="G20" i="6"/>
  <c r="G21" i="6"/>
  <c r="G22" i="6"/>
  <c r="G23" i="6"/>
  <c r="G24" i="6"/>
  <c r="G25" i="6"/>
  <c r="G26" i="6"/>
  <c r="G27" i="6"/>
  <c r="G28" i="6"/>
  <c r="G29" i="6"/>
  <c r="G30" i="6"/>
  <c r="G7" i="6"/>
  <c r="G8" i="6"/>
  <c r="G9" i="6"/>
  <c r="G10" i="6"/>
  <c r="G6" i="6"/>
  <c r="G5" i="6"/>
  <c r="M29" i="8"/>
  <c r="G30" i="8" s="1"/>
  <c r="O30" i="8" s="1"/>
  <c r="G22" i="8"/>
  <c r="O22" i="8" s="1"/>
  <c r="M21" i="8"/>
  <c r="G14" i="8"/>
  <c r="O14" i="8" s="1"/>
  <c r="M13" i="8"/>
  <c r="G30" i="7"/>
  <c r="O30" i="7" s="1"/>
  <c r="M29" i="7"/>
  <c r="G22" i="7"/>
  <c r="O22" i="7" s="1"/>
  <c r="M21" i="7"/>
  <c r="G14" i="7"/>
  <c r="G32" i="7" s="1"/>
  <c r="L32" i="7" s="1"/>
  <c r="M13" i="7"/>
  <c r="E36" i="6"/>
  <c r="E35" i="6"/>
  <c r="E34" i="6"/>
  <c r="E33" i="6"/>
  <c r="E32" i="6"/>
  <c r="E31" i="6"/>
  <c r="E30" i="6"/>
  <c r="E29" i="6"/>
  <c r="E28" i="6"/>
  <c r="E27" i="6"/>
  <c r="E26" i="6"/>
  <c r="E25" i="6"/>
  <c r="E24" i="6"/>
  <c r="E23" i="6"/>
  <c r="E22" i="6"/>
  <c r="E21" i="6"/>
  <c r="E20" i="6"/>
  <c r="E19" i="6"/>
  <c r="E18" i="6"/>
  <c r="E17" i="6"/>
  <c r="E16" i="6"/>
  <c r="E15" i="6"/>
  <c r="E14" i="6"/>
  <c r="E13" i="6"/>
  <c r="E12" i="6"/>
  <c r="E11" i="6"/>
  <c r="E10" i="6"/>
  <c r="E9" i="6"/>
  <c r="E8" i="6"/>
  <c r="E7" i="6"/>
  <c r="E6" i="6"/>
  <c r="E5" i="6"/>
  <c r="M29" i="5"/>
  <c r="G30" i="5" s="1"/>
  <c r="O30" i="5" s="1"/>
  <c r="G22" i="5"/>
  <c r="O22" i="5" s="1"/>
  <c r="M21" i="5"/>
  <c r="M13" i="5"/>
  <c r="G14" i="5" s="1"/>
  <c r="M29" i="1"/>
  <c r="G30" i="1"/>
  <c r="O30" i="1"/>
  <c r="M21" i="1"/>
  <c r="G22" i="1" s="1"/>
  <c r="M13" i="1"/>
  <c r="G14" i="1"/>
  <c r="O14" i="1"/>
  <c r="G32" i="8" l="1"/>
  <c r="L32" i="8" s="1"/>
  <c r="O14" i="7"/>
  <c r="G32" i="5"/>
  <c r="L32" i="5" s="1"/>
  <c r="O14" i="5"/>
  <c r="O22" i="1"/>
  <c r="G32" i="1"/>
  <c r="L32"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高橋 尚明</author>
    <author>佐々木嘉光</author>
  </authors>
  <commentList>
    <comment ref="B3" authorId="0" shapeId="0" xr:uid="{00000000-0006-0000-0000-000001000000}">
      <text>
        <r>
          <rPr>
            <b/>
            <sz val="10"/>
            <color indexed="81"/>
            <rFont val="游ゴシック"/>
            <family val="2"/>
            <charset val="128"/>
          </rPr>
          <t>職種のマル印をつけ忘れる方が多くいらっしゃいます。必ず職種にマルを付けてください。</t>
        </r>
        <r>
          <rPr>
            <sz val="10"/>
            <color indexed="81"/>
            <rFont val="游ゴシック"/>
            <family val="2"/>
            <charset val="128"/>
          </rPr>
          <t xml:space="preserve">
</t>
        </r>
      </text>
    </comment>
    <comment ref="M3" authorId="0" shapeId="0" xr:uid="{00000000-0006-0000-0000-000002000000}">
      <text>
        <r>
          <rPr>
            <b/>
            <sz val="9"/>
            <color indexed="81"/>
            <rFont val="游ゴシック"/>
            <family val="3"/>
            <charset val="128"/>
          </rPr>
          <t>実務経験申告書は</t>
        </r>
        <r>
          <rPr>
            <b/>
            <sz val="9"/>
            <color rgb="FFFF0000"/>
            <rFont val="游ゴシック"/>
            <family val="3"/>
            <charset val="128"/>
          </rPr>
          <t>申し込み時点での実務経験を証明する</t>
        </r>
        <r>
          <rPr>
            <b/>
            <sz val="9"/>
            <color indexed="81"/>
            <rFont val="游ゴシック"/>
            <family val="3"/>
            <charset val="128"/>
          </rPr>
          <t>為の書類です。基本的に、本ひな形に記載の</t>
        </r>
        <r>
          <rPr>
            <b/>
            <sz val="9"/>
            <color rgb="FFFF0000"/>
            <rFont val="游ゴシック"/>
            <family val="3"/>
            <charset val="128"/>
          </rPr>
          <t>記入日の日付は変更せず</t>
        </r>
        <r>
          <rPr>
            <b/>
            <sz val="9"/>
            <color indexed="81"/>
            <rFont val="游ゴシック"/>
            <family val="3"/>
            <charset val="128"/>
          </rPr>
          <t>実務経験申告書を作成してください</t>
        </r>
      </text>
    </comment>
    <comment ref="F6" authorId="0" shapeId="0" xr:uid="{00000000-0006-0000-0000-000003000000}">
      <text>
        <r>
          <rPr>
            <b/>
            <sz val="10"/>
            <color indexed="81"/>
            <rFont val="游ゴシック"/>
            <family val="2"/>
            <charset val="128"/>
          </rPr>
          <t>免許の登録日となります。協会のマイページでは情報が十分に反映さてていないことがあります。必ず理学療法士（作業療法士）免許証をご確認下さい</t>
        </r>
      </text>
    </comment>
    <comment ref="D11" authorId="1" shapeId="0" xr:uid="{00000000-0006-0000-0000-000004000000}">
      <text>
        <r>
          <rPr>
            <b/>
            <sz val="9"/>
            <color indexed="81"/>
            <rFont val="MS P ゴシック"/>
            <family val="3"/>
            <charset val="128"/>
          </rPr>
          <t xml:space="preserve">免許取得後、最初の職場を記載する場合には、理学療法士免許登録月を入職月としてください。
</t>
        </r>
        <r>
          <rPr>
            <b/>
            <sz val="9"/>
            <color rgb="FFFF0000"/>
            <rFont val="MS P ゴシック"/>
            <charset val="128"/>
          </rPr>
          <t>2026年度第2回SV講習会に受講申し込みをされる方は、最終の勤務期間が2026年10月（在職中）となるように勤務期間の記載をお願いします。</t>
        </r>
        <r>
          <rPr>
            <b/>
            <sz val="9"/>
            <color indexed="81"/>
            <rFont val="MS P ゴシック"/>
            <family val="3"/>
            <charset val="128"/>
          </rPr>
          <t xml:space="preserve">
今回の申し込みの締め切り日が</t>
        </r>
        <r>
          <rPr>
            <b/>
            <sz val="9"/>
            <color indexed="81"/>
            <rFont val="MS P ゴシック"/>
            <charset val="128"/>
          </rPr>
          <t>11</t>
        </r>
        <r>
          <rPr>
            <b/>
            <sz val="9"/>
            <color indexed="81"/>
            <rFont val="MS P ゴシック"/>
            <family val="3"/>
            <charset val="128"/>
          </rPr>
          <t>月</t>
        </r>
        <r>
          <rPr>
            <b/>
            <sz val="9"/>
            <color indexed="81"/>
            <rFont val="MS P ゴシック"/>
            <charset val="128"/>
          </rPr>
          <t>16</t>
        </r>
        <r>
          <rPr>
            <b/>
            <sz val="9"/>
            <color indexed="81"/>
            <rFont val="MS P ゴシック"/>
            <family val="3"/>
            <charset val="128"/>
          </rPr>
          <t>日ですので、証明する勤務期間は、</t>
        </r>
        <r>
          <rPr>
            <b/>
            <sz val="9"/>
            <color indexed="81"/>
            <rFont val="MS P ゴシック"/>
            <charset val="128"/>
          </rPr>
          <t>10</t>
        </r>
        <r>
          <rPr>
            <b/>
            <sz val="9"/>
            <color indexed="81"/>
            <rFont val="MS P ゴシック"/>
            <family val="3"/>
            <charset val="128"/>
          </rPr>
          <t>月末日までの実務経験としてください。
複数の勤務先を記載される方は、現在の職場以外は、古い職場を上段より記載し、最下段に記載した現職場以外の（在職中）の記載を削除してください。</t>
        </r>
      </text>
    </comment>
    <comment ref="O11" authorId="1" shapeId="0" xr:uid="{00000000-0006-0000-0000-000005000000}">
      <text>
        <r>
          <rPr>
            <b/>
            <sz val="9"/>
            <color indexed="81"/>
            <rFont val="MS P ゴシック"/>
            <family val="3"/>
            <charset val="128"/>
          </rPr>
          <t>免許取得後、最初の職場を記載する場合には、入職月ではなく、理学療法士免許登録月～退職月（在職中）で勤務期間を計算してください。
登録日によって登録月の実務経験の扱いが変わります。</t>
        </r>
        <r>
          <rPr>
            <b/>
            <sz val="9"/>
            <color rgb="FFFF0000"/>
            <rFont val="MS P ゴシック"/>
            <charset val="128"/>
          </rPr>
          <t>詳しくはシート2をご確認ください</t>
        </r>
        <r>
          <rPr>
            <b/>
            <sz val="9"/>
            <color indexed="81"/>
            <rFont val="MS P ゴシック"/>
            <family val="3"/>
            <charset val="128"/>
          </rPr>
          <t>。</t>
        </r>
      </text>
    </comment>
    <comment ref="E36" authorId="1" shapeId="0" xr:uid="{00000000-0006-0000-0000-000006000000}">
      <text>
        <r>
          <rPr>
            <b/>
            <sz val="9"/>
            <color indexed="81"/>
            <rFont val="MS P ゴシック"/>
            <family val="3"/>
            <charset val="128"/>
          </rPr>
          <t>　現在の書式は、以前の職場の経　歴を含め、現在の施設代表者等が承認した場合を想定しています。</t>
        </r>
        <r>
          <rPr>
            <b/>
            <sz val="9"/>
            <color rgb="FFFF0000"/>
            <rFont val="MS P ゴシック"/>
            <charset val="128"/>
          </rPr>
          <t>勤務先が複数となる場合の証明欄については、過去の勤務先を含め、現在の施設代表者等に証明をしてもらってください</t>
        </r>
        <r>
          <rPr>
            <b/>
            <sz val="9"/>
            <color indexed="81"/>
            <rFont val="MS P ゴシック"/>
            <family val="3"/>
            <charset val="128"/>
          </rPr>
          <t>（過去の勤務先における実務経験については、現職場においても入職の際に把握していることを前提としています）。
　なお、複数の勤務先のうち、満４年を経過している勤務先があれば、対象の勤務先のみの記載と証明で結構です。
　また、</t>
        </r>
        <r>
          <rPr>
            <b/>
            <sz val="9"/>
            <color rgb="FFFF0000"/>
            <rFont val="MS P ゴシック"/>
            <charset val="128"/>
          </rPr>
          <t>現在の職場の施設代表者等が、以前の職場の証明が出来ない（断られた）場合には、以前の職場の施設代表者等に証明を依頼するなどの対応により提出をしてください</t>
        </r>
        <r>
          <rPr>
            <b/>
            <sz val="9"/>
            <color indexed="81"/>
            <rFont val="MS P ゴシック"/>
            <family val="3"/>
            <charset val="128"/>
          </rPr>
          <t>（その場合には申告書1枚につき1つの職場の証明になります）。
証明者の役職を記載してください。
　</t>
        </r>
        <r>
          <rPr>
            <b/>
            <sz val="9"/>
            <color rgb="FFFF0000"/>
            <rFont val="MS P ゴシック"/>
            <charset val="128"/>
          </rPr>
          <t>部門長が受講生である場合には、部門長の上長の証明をもらってください（病院長に限らず、事務長等の施設代表者の証明で結構です）。
基本的に、ご本人がご本人の実務期間の証明をすることはできません。
証明日は、上段の記入日以降の日付となるように設定しておりますので、変更せずこのままお使いいただく事を推奨致します。</t>
        </r>
        <r>
          <rPr>
            <sz val="9"/>
            <color indexed="81"/>
            <rFont val="MS P ゴシック"/>
            <family val="3"/>
            <charset val="128"/>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2" authorId="0" shapeId="0" xr:uid="{A151F338-6831-453C-9AB3-B6051B04768C}">
      <text>
        <r>
          <rPr>
            <sz val="9"/>
            <color indexed="81"/>
            <rFont val="MS P ゴシック"/>
            <family val="3"/>
            <charset val="128"/>
          </rPr>
          <t xml:space="preserve">作成者:
</t>
        </r>
        <r>
          <rPr>
            <sz val="16"/>
            <color indexed="81"/>
            <rFont val="MS P ゴシック"/>
            <family val="3"/>
            <charset val="128"/>
          </rPr>
          <t>・</t>
        </r>
        <r>
          <rPr>
            <u/>
            <sz val="16"/>
            <color indexed="81"/>
            <rFont val="MS P ゴシック"/>
            <family val="3"/>
            <charset val="128"/>
          </rPr>
          <t>今回は</t>
        </r>
        <r>
          <rPr>
            <b/>
            <u/>
            <sz val="16"/>
            <color indexed="81"/>
            <rFont val="MS P ゴシック"/>
            <family val="3"/>
            <charset val="128"/>
          </rPr>
          <t>2026年10月31日時点</t>
        </r>
        <r>
          <rPr>
            <u/>
            <sz val="16"/>
            <color indexed="81"/>
            <rFont val="MS P ゴシック"/>
            <family val="3"/>
            <charset val="128"/>
          </rPr>
          <t>の実務経験申告となります。</t>
        </r>
        <r>
          <rPr>
            <sz val="16"/>
            <color indexed="81"/>
            <rFont val="MS P ゴシック"/>
            <family val="3"/>
            <charset val="128"/>
          </rPr>
          <t xml:space="preserve">
（※</t>
        </r>
        <r>
          <rPr>
            <u/>
            <sz val="16"/>
            <color indexed="10"/>
            <rFont val="MS P ゴシック"/>
            <family val="3"/>
            <charset val="128"/>
          </rPr>
          <t>入職日からの換算ではなく、名簿登録日からの実務経験換算となります</t>
        </r>
        <r>
          <rPr>
            <sz val="16"/>
            <color indexed="81"/>
            <rFont val="MS P ゴシック"/>
            <family val="3"/>
            <charset val="128"/>
          </rPr>
          <t>）
・勤務期間は月単位で記入し、0.5未満は切り捨て、0.5以上は切り上げてください。
（</t>
        </r>
        <r>
          <rPr>
            <u/>
            <sz val="16"/>
            <color indexed="81"/>
            <rFont val="MS P ゴシック"/>
            <family val="3"/>
            <charset val="128"/>
          </rPr>
          <t>名簿登録日が</t>
        </r>
        <r>
          <rPr>
            <sz val="16"/>
            <color indexed="81"/>
            <rFont val="MS P ゴシック"/>
            <family val="3"/>
            <charset val="128"/>
          </rPr>
          <t>4月後半（4/16～4/30）または5月前半（5/1～5/15）の場合は、5月登録の換算になる。）
・例えば、</t>
        </r>
        <r>
          <rPr>
            <u/>
            <sz val="16"/>
            <color indexed="81"/>
            <rFont val="MS P ゴシック"/>
            <family val="3"/>
            <charset val="128"/>
          </rPr>
          <t>PTOT免許証の名簿登録日が</t>
        </r>
        <r>
          <rPr>
            <sz val="16"/>
            <color indexed="81"/>
            <rFont val="MS P ゴシック"/>
            <family val="3"/>
            <charset val="128"/>
          </rPr>
          <t>2022年4月前半であれば
（令和4年3/16-4/15、2022年4月からの実務経験換算になるので、2026年10月31日の段階では満55か月（満4年7か月）の実勤務になります。
・例えば、PTOT免許証の名簿登録日が</t>
        </r>
        <r>
          <rPr>
            <u/>
            <sz val="16"/>
            <color indexed="81"/>
            <rFont val="MS P ゴシック"/>
            <family val="3"/>
            <charset val="128"/>
          </rPr>
          <t>2022年4月後半であれば（2022年4/16-4/30）または5月前半（5/1～5/15）の場合は、、2022年5月からの実務経験換算になるので、54か月（満4年6か月）となります。</t>
        </r>
        <r>
          <rPr>
            <sz val="16"/>
            <color indexed="81"/>
            <rFont val="MS P ゴシック"/>
            <family val="3"/>
            <charset val="128"/>
          </rPr>
          <t xml:space="preserve">
※名簿登録日の日付が2022年5月1日以降であっても同様に、名簿登録日の日付を前半、後半で切上げ、または、切り下げる換算となるため、実務経験が変わりますのでご注意下さい。
</t>
        </r>
        <r>
          <rPr>
            <b/>
            <sz val="16"/>
            <color indexed="10"/>
            <rFont val="MS P ゴシック"/>
            <family val="3"/>
            <charset val="128"/>
          </rPr>
          <t>※資格取得後すぐに勤務した場合を想定した実務経験の早見表です。</t>
        </r>
        <r>
          <rPr>
            <sz val="16"/>
            <color indexed="81"/>
            <rFont val="MS P ゴシック"/>
            <family val="3"/>
            <charset val="128"/>
          </rPr>
          <t>本早見表は4月と5月しか記載していません。それ以外の登録日（6月以降など）や平成3年以前の登録日の方々は、お手数ですが早見表を参考にして計算してください。</t>
        </r>
      </text>
    </comment>
    <comment ref="D2" authorId="0" shapeId="0" xr:uid="{82FC0478-E6F1-49AD-9904-25C70CE6F36E}">
      <text>
        <r>
          <rPr>
            <sz val="9"/>
            <color indexed="81"/>
            <rFont val="MS P ゴシック"/>
            <family val="3"/>
            <charset val="128"/>
          </rPr>
          <t xml:space="preserve">作成者:
</t>
        </r>
        <r>
          <rPr>
            <sz val="14"/>
            <color indexed="81"/>
            <rFont val="游ゴシック"/>
            <family val="3"/>
            <charset val="128"/>
            <scheme val="minor"/>
          </rPr>
          <t>入職月が4月だとしても、実務履歴はPT/OT名簿登録日換算となるので要注意。
PT名簿登録が</t>
        </r>
        <r>
          <rPr>
            <b/>
            <sz val="14"/>
            <color indexed="81"/>
            <rFont val="游ゴシック"/>
            <family val="3"/>
            <charset val="128"/>
            <scheme val="minor"/>
          </rPr>
          <t>3/30～4/15の場合</t>
        </r>
        <r>
          <rPr>
            <sz val="14"/>
            <color indexed="81"/>
            <rFont val="游ゴシック"/>
            <family val="3"/>
            <charset val="128"/>
            <scheme val="minor"/>
          </rPr>
          <t>は、</t>
        </r>
        <r>
          <rPr>
            <b/>
            <sz val="14"/>
            <color indexed="81"/>
            <rFont val="游ゴシック"/>
            <family val="3"/>
            <charset val="128"/>
            <scheme val="minor"/>
          </rPr>
          <t>4月換算</t>
        </r>
        <r>
          <rPr>
            <sz val="14"/>
            <color indexed="81"/>
            <rFont val="游ゴシック"/>
            <family val="3"/>
            <charset val="128"/>
            <scheme val="minor"/>
          </rPr>
          <t>になる。
（0.5未満は切り捨て、0.5以上は切上げる）
名簿登録日が</t>
        </r>
        <r>
          <rPr>
            <b/>
            <sz val="14"/>
            <color indexed="81"/>
            <rFont val="游ゴシック"/>
            <family val="3"/>
            <charset val="128"/>
            <scheme val="minor"/>
          </rPr>
          <t>4/16～5/15の場合</t>
        </r>
        <r>
          <rPr>
            <sz val="14"/>
            <color indexed="81"/>
            <rFont val="游ゴシック"/>
            <family val="3"/>
            <charset val="128"/>
            <scheme val="minor"/>
          </rPr>
          <t>は、</t>
        </r>
        <r>
          <rPr>
            <b/>
            <sz val="14"/>
            <color indexed="81"/>
            <rFont val="游ゴシック"/>
            <family val="3"/>
            <charset val="128"/>
            <scheme val="minor"/>
          </rPr>
          <t>5月換算</t>
        </r>
        <r>
          <rPr>
            <sz val="14"/>
            <color indexed="81"/>
            <rFont val="游ゴシック"/>
            <family val="3"/>
            <charset val="128"/>
            <scheme val="minor"/>
          </rPr>
          <t>になる。</t>
        </r>
      </text>
    </comment>
    <comment ref="A4" authorId="0" shapeId="0" xr:uid="{40CA8596-5E71-4F45-8AFD-5E6C9EDF27FC}">
      <text>
        <r>
          <rPr>
            <sz val="9"/>
            <color indexed="81"/>
            <rFont val="MS P ゴシック"/>
            <family val="3"/>
            <charset val="128"/>
          </rPr>
          <t>作成者:
2025.10.31時点の証明とした場合の経過年数
（実務年数）</t>
        </r>
      </text>
    </comment>
    <comment ref="D4" authorId="0" shapeId="0" xr:uid="{C9D254D9-E0C5-440B-B85E-42FD89F55922}">
      <text>
        <r>
          <rPr>
            <b/>
            <sz val="9"/>
            <color indexed="81"/>
            <rFont val="MS P ゴシック"/>
            <family val="3"/>
            <charset val="128"/>
          </rPr>
          <t>作成者:</t>
        </r>
        <r>
          <rPr>
            <sz val="9"/>
            <color indexed="81"/>
            <rFont val="MS P ゴシック"/>
            <family val="3"/>
            <charset val="128"/>
          </rPr>
          <t xml:space="preserve">
</t>
        </r>
        <r>
          <rPr>
            <sz val="16"/>
            <color indexed="81"/>
            <rFont val="MS P ゴシック"/>
            <family val="3"/>
            <charset val="128"/>
          </rPr>
          <t>登録日が3月末～4月前半の場合は、「○年年3月末まで」で12ヶ月となります。</t>
        </r>
      </text>
    </comment>
    <comment ref="F4" authorId="0" shapeId="0" xr:uid="{AB94FCA1-6975-424A-8802-CBEC7F1E79BE}">
      <text>
        <r>
          <rPr>
            <b/>
            <sz val="9"/>
            <color indexed="81"/>
            <rFont val="MS P ゴシック"/>
            <family val="3"/>
            <charset val="128"/>
          </rPr>
          <t>作成者:</t>
        </r>
        <r>
          <rPr>
            <sz val="14"/>
            <color indexed="81"/>
            <rFont val="MS P ゴシック"/>
            <family val="3"/>
            <charset val="128"/>
          </rPr>
          <t xml:space="preserve">
</t>
        </r>
        <r>
          <rPr>
            <sz val="16"/>
            <color indexed="81"/>
            <rFont val="MS P ゴシック"/>
            <family val="3"/>
            <charset val="128"/>
          </rPr>
          <t>登録日が4月後半～5月前半で記入日までの月数は、11ヶ月
（5月換算の場合は、基本○年4月末までで12ヶ月となるので、3月末までですと1か月少なくなります。</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高橋 尚明</author>
    <author>佐々木嘉光</author>
  </authors>
  <commentList>
    <comment ref="B3" authorId="0" shapeId="0" xr:uid="{6A8F7941-DC1D-4C35-AFC5-B41F4B5F70E5}">
      <text>
        <r>
          <rPr>
            <b/>
            <sz val="10"/>
            <color indexed="81"/>
            <rFont val="游ゴシック"/>
            <family val="2"/>
            <charset val="128"/>
          </rPr>
          <t>職種のマル印をつけ忘れる方が多くいらっしゃいます。必ず職種にマルを付けてください。</t>
        </r>
        <r>
          <rPr>
            <sz val="10"/>
            <color indexed="81"/>
            <rFont val="游ゴシック"/>
            <family val="2"/>
            <charset val="128"/>
          </rPr>
          <t xml:space="preserve">
</t>
        </r>
      </text>
    </comment>
    <comment ref="M3" authorId="0" shapeId="0" xr:uid="{1C318E21-B3C3-46C9-855E-7802DD0298D5}">
      <text>
        <r>
          <rPr>
            <b/>
            <sz val="9"/>
            <color indexed="81"/>
            <rFont val="游ゴシック"/>
            <family val="3"/>
            <charset val="128"/>
          </rPr>
          <t>実務経験申告書は</t>
        </r>
        <r>
          <rPr>
            <b/>
            <sz val="9"/>
            <color rgb="FFFF0000"/>
            <rFont val="游ゴシック"/>
            <family val="3"/>
            <charset val="128"/>
          </rPr>
          <t>申し込み時点での実務経験を証明する</t>
        </r>
        <r>
          <rPr>
            <b/>
            <sz val="9"/>
            <color indexed="81"/>
            <rFont val="游ゴシック"/>
            <family val="3"/>
            <charset val="128"/>
          </rPr>
          <t>為の書類です。基本的に、本ひな形に記載の</t>
        </r>
        <r>
          <rPr>
            <b/>
            <sz val="9"/>
            <color rgb="FFFF0000"/>
            <rFont val="游ゴシック"/>
            <family val="3"/>
            <charset val="128"/>
          </rPr>
          <t>記入日の日付は変更せず</t>
        </r>
        <r>
          <rPr>
            <b/>
            <sz val="9"/>
            <color indexed="81"/>
            <rFont val="游ゴシック"/>
            <family val="3"/>
            <charset val="128"/>
          </rPr>
          <t>実務経験申告書を作成してください</t>
        </r>
      </text>
    </comment>
    <comment ref="F6" authorId="0" shapeId="0" xr:uid="{3410E33B-BD2C-46CD-A957-BF7F30DF1831}">
      <text>
        <r>
          <rPr>
            <b/>
            <sz val="10"/>
            <color indexed="81"/>
            <rFont val="游ゴシック"/>
            <family val="2"/>
            <charset val="128"/>
          </rPr>
          <t>免許の登録日となります。協会のマイページでは情報が十分に反映さてていないことがあります。必ず理学療法士（作業療法士）免許証をご確認下さい</t>
        </r>
      </text>
    </comment>
    <comment ref="D11" authorId="1" shapeId="0" xr:uid="{D806DA47-D57C-4DFF-8BCA-619F88CCC9BA}">
      <text>
        <r>
          <rPr>
            <b/>
            <sz val="9"/>
            <color indexed="81"/>
            <rFont val="MS P ゴシック"/>
            <family val="3"/>
            <charset val="128"/>
          </rPr>
          <t xml:space="preserve">免許取得後、最初の職場を記載する場合には、理学療法士免許登録月を入職月としてください。
</t>
        </r>
        <r>
          <rPr>
            <b/>
            <sz val="9"/>
            <color rgb="FFFF0000"/>
            <rFont val="MS P ゴシック"/>
            <charset val="128"/>
          </rPr>
          <t>2026年度第2回SV講習会に受講申し込みをされる方は、最終の勤務期間が2026年10月（在職中）となるように勤務期間の記載をお願いします。</t>
        </r>
        <r>
          <rPr>
            <b/>
            <sz val="9"/>
            <color indexed="81"/>
            <rFont val="MS P ゴシック"/>
            <family val="3"/>
            <charset val="128"/>
          </rPr>
          <t xml:space="preserve">
今回の申し込みの締め切り日が</t>
        </r>
        <r>
          <rPr>
            <b/>
            <sz val="9"/>
            <color indexed="81"/>
            <rFont val="MS P ゴシック"/>
            <charset val="128"/>
          </rPr>
          <t>10</t>
        </r>
        <r>
          <rPr>
            <b/>
            <sz val="9"/>
            <color indexed="81"/>
            <rFont val="MS P ゴシック"/>
            <family val="3"/>
            <charset val="128"/>
          </rPr>
          <t>月</t>
        </r>
        <r>
          <rPr>
            <b/>
            <sz val="9"/>
            <color indexed="81"/>
            <rFont val="MS P ゴシック"/>
            <charset val="128"/>
          </rPr>
          <t>16</t>
        </r>
        <r>
          <rPr>
            <b/>
            <sz val="9"/>
            <color indexed="81"/>
            <rFont val="MS P ゴシック"/>
            <family val="3"/>
            <charset val="128"/>
          </rPr>
          <t>日ですので、証明する勤務期間は、</t>
        </r>
        <r>
          <rPr>
            <b/>
            <sz val="9"/>
            <color indexed="81"/>
            <rFont val="MS P ゴシック"/>
            <charset val="128"/>
          </rPr>
          <t>10</t>
        </r>
        <r>
          <rPr>
            <b/>
            <sz val="9"/>
            <color indexed="81"/>
            <rFont val="MS P ゴシック"/>
            <family val="3"/>
            <charset val="128"/>
          </rPr>
          <t>月末日までの実務経験としてください。
複数の勤務先を記載される方は、現在の職場以外は、古い職場を上段より記載し、最下段に記載した現職場以外の（在職中）の記載を削除してください。</t>
        </r>
      </text>
    </comment>
    <comment ref="O11" authorId="1" shapeId="0" xr:uid="{B390B372-A18F-43AE-8E97-039F19643F2D}">
      <text>
        <r>
          <rPr>
            <b/>
            <sz val="9"/>
            <color indexed="81"/>
            <rFont val="MS P ゴシック"/>
            <family val="3"/>
            <charset val="128"/>
          </rPr>
          <t>免許取得後、最初の職場を記載する場合には、入職月ではなく、理学療法士免許登録月～退職月（在職中）で勤務期間を計算してください。
登録日によって登録月の実務経験の扱いが変わります。</t>
        </r>
        <r>
          <rPr>
            <b/>
            <sz val="9"/>
            <color rgb="FFFF0000"/>
            <rFont val="MS P ゴシック"/>
            <charset val="128"/>
          </rPr>
          <t>詳しくはシート2をご確認ください</t>
        </r>
        <r>
          <rPr>
            <b/>
            <sz val="9"/>
            <color indexed="81"/>
            <rFont val="MS P ゴシック"/>
            <family val="3"/>
            <charset val="128"/>
          </rPr>
          <t>。</t>
        </r>
      </text>
    </comment>
    <comment ref="E36" authorId="1" shapeId="0" xr:uid="{8C7756AC-CE58-4006-8C0C-DC00523CD3FC}">
      <text>
        <r>
          <rPr>
            <b/>
            <sz val="9"/>
            <color indexed="81"/>
            <rFont val="MS P ゴシック"/>
            <family val="3"/>
            <charset val="128"/>
          </rPr>
          <t>　現在の書式は、以前の職場の経　歴を含め、現在の施設代表者等が承認した場合を想定しています。</t>
        </r>
        <r>
          <rPr>
            <b/>
            <sz val="9"/>
            <color rgb="FFFF0000"/>
            <rFont val="MS P ゴシック"/>
            <charset val="128"/>
          </rPr>
          <t>勤務先が複数となる場合の証明欄については、過去の勤務先を含め、現在の施設代表者等に証明をしてもらってください</t>
        </r>
        <r>
          <rPr>
            <b/>
            <sz val="9"/>
            <color indexed="81"/>
            <rFont val="MS P ゴシック"/>
            <family val="3"/>
            <charset val="128"/>
          </rPr>
          <t>（過去の勤務先における実務経験については、現職場においても入職の際に把握していることを前提としています）。
　なお、複数の勤務先のうち、満４年を経過している勤務先があれば、対象の勤務先のみの記載と証明で結構です。
　また、</t>
        </r>
        <r>
          <rPr>
            <b/>
            <sz val="9"/>
            <color rgb="FFFF0000"/>
            <rFont val="MS P ゴシック"/>
            <charset val="128"/>
          </rPr>
          <t>現在の職場の施設代表者等が、以前の職場の証明が出来ない（断られた）場合には、以前の職場の施設代表者等に証明を依頼するなどの対応により提出をしてください</t>
        </r>
        <r>
          <rPr>
            <b/>
            <sz val="9"/>
            <color indexed="81"/>
            <rFont val="MS P ゴシック"/>
            <family val="3"/>
            <charset val="128"/>
          </rPr>
          <t>（その場合には申告書1枚につき1つの職場の証明になります）。
証明者の役職を記載してください。
　</t>
        </r>
        <r>
          <rPr>
            <b/>
            <sz val="9"/>
            <color rgb="FFFF0000"/>
            <rFont val="MS P ゴシック"/>
            <charset val="128"/>
          </rPr>
          <t>部門長が受講生である場合には、部門長の上長の証明をもらってください（病院長に限らず、事務長等の施設代表者の証明で結構です）。
基本的に、ご本人がご本人の実務期間の証明をすることはできません。
証明日は、上段の記入日以降の日付となるように設定しておりますので、変更せずこのままお使いいただく事を推奨致します。</t>
        </r>
        <r>
          <rPr>
            <sz val="9"/>
            <color indexed="81"/>
            <rFont val="MS P ゴシック"/>
            <family val="3"/>
            <charset val="128"/>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高橋 尚明</author>
    <author>佐々木嘉光</author>
  </authors>
  <commentList>
    <comment ref="B3" authorId="0" shapeId="0" xr:uid="{3D221508-66FA-4745-AC34-C9A2243786C5}">
      <text>
        <r>
          <rPr>
            <b/>
            <sz val="10"/>
            <color indexed="81"/>
            <rFont val="游ゴシック"/>
            <family val="2"/>
            <charset val="128"/>
          </rPr>
          <t>職種のマル印をつけ忘れる方が多くいらっしゃいます。必ず職種にマルを付けてください。</t>
        </r>
        <r>
          <rPr>
            <sz val="10"/>
            <color indexed="81"/>
            <rFont val="游ゴシック"/>
            <family val="2"/>
            <charset val="128"/>
          </rPr>
          <t xml:space="preserve">
</t>
        </r>
      </text>
    </comment>
    <comment ref="M3" authorId="0" shapeId="0" xr:uid="{A17EF4B7-AC53-43B5-A0A4-80E38CDC3AE8}">
      <text>
        <r>
          <rPr>
            <b/>
            <sz val="9"/>
            <color indexed="81"/>
            <rFont val="游ゴシック"/>
            <family val="3"/>
            <charset val="128"/>
          </rPr>
          <t>実務経験申告書は</t>
        </r>
        <r>
          <rPr>
            <b/>
            <sz val="9"/>
            <color rgb="FFFF0000"/>
            <rFont val="游ゴシック"/>
            <family val="3"/>
            <charset val="128"/>
          </rPr>
          <t>申し込み時点での実務経験を証明する</t>
        </r>
        <r>
          <rPr>
            <b/>
            <sz val="9"/>
            <color indexed="81"/>
            <rFont val="游ゴシック"/>
            <family val="3"/>
            <charset val="128"/>
          </rPr>
          <t>為の書類です。基本的に、本ひな形に記載の</t>
        </r>
        <r>
          <rPr>
            <b/>
            <sz val="9"/>
            <color rgb="FFFF0000"/>
            <rFont val="游ゴシック"/>
            <family val="3"/>
            <charset val="128"/>
          </rPr>
          <t>記入日の日付は変更せず</t>
        </r>
        <r>
          <rPr>
            <b/>
            <sz val="9"/>
            <color indexed="81"/>
            <rFont val="游ゴシック"/>
            <family val="3"/>
            <charset val="128"/>
          </rPr>
          <t>実務経験申告書を作成してください</t>
        </r>
      </text>
    </comment>
    <comment ref="F6" authorId="0" shapeId="0" xr:uid="{E2F46889-973E-4DF7-89B5-7685679DE0C6}">
      <text>
        <r>
          <rPr>
            <b/>
            <sz val="10"/>
            <color indexed="81"/>
            <rFont val="游ゴシック"/>
            <family val="2"/>
            <charset val="128"/>
          </rPr>
          <t>免許の登録日となります。協会のマイページでは情報が十分に反映さてていないことがあります。必ず理学療法士（作業療法士）免許証をご確認下さい</t>
        </r>
      </text>
    </comment>
    <comment ref="D11" authorId="1" shapeId="0" xr:uid="{FE5E9913-7470-49C6-B2C8-C4CB782FA129}">
      <text>
        <r>
          <rPr>
            <b/>
            <sz val="9"/>
            <color indexed="81"/>
            <rFont val="MS P ゴシック"/>
            <family val="3"/>
            <charset val="128"/>
          </rPr>
          <t>免許取得後、最初の職場を記載する場合には、理学療法士免許登録月を入職月としてください。
2026年度第2回SV講習会に受講申し込みをされる方は、最終の勤務期間が2026年10月（在職中）となるように勤務期間の記載をお願いします。
今回の申し込みの締め切り日が10月16日ですので、証明する勤務期間は、10月末日までの実務経験としてください。
複数の勤務先を記載される方は、現在の職場以外は、古い職場を上段より記載し、最下段に記載した現職場以外の（在職中）の記載を削除してください。</t>
        </r>
      </text>
    </comment>
    <comment ref="O11" authorId="1" shapeId="0" xr:uid="{B30FBD68-2DF1-46F8-8942-6855A8BFA3EE}">
      <text>
        <r>
          <rPr>
            <b/>
            <sz val="9"/>
            <color indexed="81"/>
            <rFont val="MS P ゴシック"/>
            <family val="3"/>
            <charset val="128"/>
          </rPr>
          <t>免許取得後、最初の職場を記載する場合には、入職月ではなく、理学療法士免許登録月～退職月（在職中）で勤務期間を計算してください。
登録日によって登録月の実務経験の扱いが変わります。</t>
        </r>
        <r>
          <rPr>
            <b/>
            <sz val="9"/>
            <color rgb="FFFF0000"/>
            <rFont val="MS P ゴシック"/>
            <charset val="128"/>
          </rPr>
          <t>詳しくはシート2をご確認ください</t>
        </r>
        <r>
          <rPr>
            <b/>
            <sz val="9"/>
            <color indexed="81"/>
            <rFont val="MS P ゴシック"/>
            <family val="3"/>
            <charset val="128"/>
          </rPr>
          <t>。</t>
        </r>
      </text>
    </comment>
    <comment ref="E36" authorId="1" shapeId="0" xr:uid="{D9AA1F9A-DF36-413C-BE86-9A71932338A3}">
      <text>
        <r>
          <rPr>
            <b/>
            <sz val="9"/>
            <color indexed="81"/>
            <rFont val="MS P ゴシック"/>
            <family val="3"/>
            <charset val="128"/>
          </rPr>
          <t>　現在の書式は、以前の職場の経　歴を含め、現在の施設代表者等が承認した場合を想定しています。</t>
        </r>
        <r>
          <rPr>
            <b/>
            <sz val="9"/>
            <color rgb="FFFF0000"/>
            <rFont val="MS P ゴシック"/>
            <charset val="128"/>
          </rPr>
          <t>勤務先が複数となる場合の証明欄については、過去の勤務先を含め、現在の施設代表者等に証明をしてもらってください</t>
        </r>
        <r>
          <rPr>
            <b/>
            <sz val="9"/>
            <color indexed="81"/>
            <rFont val="MS P ゴシック"/>
            <family val="3"/>
            <charset val="128"/>
          </rPr>
          <t>（過去の勤務先における実務経験については、現職場においても入職の際に把握していることを前提としています）。
　なお、複数の勤務先のうち、満４年を経過している勤務先があれば、対象の勤務先のみの記載と証明で結構です。
　また、</t>
        </r>
        <r>
          <rPr>
            <b/>
            <sz val="9"/>
            <color rgb="FFFF0000"/>
            <rFont val="MS P ゴシック"/>
            <charset val="128"/>
          </rPr>
          <t>現在の職場の施設代表者等が、以前の職場の証明が出来ない（断られた）場合には、以前の職場の施設代表者等に証明を依頼するなどの対応により提出をしてください</t>
        </r>
        <r>
          <rPr>
            <b/>
            <sz val="9"/>
            <color indexed="81"/>
            <rFont val="MS P ゴシック"/>
            <family val="3"/>
            <charset val="128"/>
          </rPr>
          <t>（その場合には申告書1枚につき1つの職場の証明になります）。
証明者の役職を記載してください。
　</t>
        </r>
        <r>
          <rPr>
            <b/>
            <sz val="9"/>
            <color rgb="FFFF0000"/>
            <rFont val="MS P ゴシック"/>
            <charset val="128"/>
          </rPr>
          <t>部門長が受講生である場合には、部門長の上長の証明をもらってください（病院長に限らず、事務長等の施設代表者の証明で結構です）。
基本的に、ご本人がご本人の実務期間の証明をすることはできません。
証明日は、上段の記入日以降の日付となるように設定しておりますので、変更せずこのままお使いいただく事を推奨致します。</t>
        </r>
        <r>
          <rPr>
            <sz val="9"/>
            <color indexed="81"/>
            <rFont val="MS P ゴシック"/>
            <family val="3"/>
            <charset val="128"/>
          </rPr>
          <t xml:space="preserve">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高橋 尚明</author>
    <author>佐々木嘉光</author>
  </authors>
  <commentList>
    <comment ref="B3" authorId="0" shapeId="0" xr:uid="{5AEFF266-D93A-48D9-A8DA-47795605A93A}">
      <text>
        <r>
          <rPr>
            <b/>
            <sz val="10"/>
            <color indexed="81"/>
            <rFont val="游ゴシック"/>
            <family val="2"/>
            <charset val="128"/>
          </rPr>
          <t>職種のマル印をつけ忘れる方が多くいらっしゃいます。必ず職種にマルを付けてください。</t>
        </r>
        <r>
          <rPr>
            <sz val="10"/>
            <color indexed="81"/>
            <rFont val="游ゴシック"/>
            <family val="2"/>
            <charset val="128"/>
          </rPr>
          <t xml:space="preserve">
</t>
        </r>
      </text>
    </comment>
    <comment ref="M3" authorId="0" shapeId="0" xr:uid="{530C9296-ABE7-47C9-B0A4-42177598B847}">
      <text>
        <r>
          <rPr>
            <b/>
            <sz val="9"/>
            <color indexed="81"/>
            <rFont val="游ゴシック"/>
            <family val="3"/>
            <charset val="128"/>
          </rPr>
          <t>実務経験申告書は</t>
        </r>
        <r>
          <rPr>
            <b/>
            <sz val="9"/>
            <color rgb="FFFF0000"/>
            <rFont val="游ゴシック"/>
            <family val="3"/>
            <charset val="128"/>
          </rPr>
          <t>申し込み時点での実務経験を証明する</t>
        </r>
        <r>
          <rPr>
            <b/>
            <sz val="9"/>
            <color indexed="81"/>
            <rFont val="游ゴシック"/>
            <family val="3"/>
            <charset val="128"/>
          </rPr>
          <t>為の書類です。基本的に、本ひな形に記載の</t>
        </r>
        <r>
          <rPr>
            <b/>
            <sz val="9"/>
            <color rgb="FFFF0000"/>
            <rFont val="游ゴシック"/>
            <family val="3"/>
            <charset val="128"/>
          </rPr>
          <t>記入日の日付は変更せず</t>
        </r>
        <r>
          <rPr>
            <b/>
            <sz val="9"/>
            <color indexed="81"/>
            <rFont val="游ゴシック"/>
            <family val="3"/>
            <charset val="128"/>
          </rPr>
          <t>実務経験申告書を作成してください</t>
        </r>
      </text>
    </comment>
    <comment ref="F6" authorId="0" shapeId="0" xr:uid="{531F5E0A-7BCD-47A1-8CEC-FC119AC6EFA0}">
      <text>
        <r>
          <rPr>
            <b/>
            <sz val="10"/>
            <color indexed="81"/>
            <rFont val="游ゴシック"/>
            <family val="2"/>
            <charset val="128"/>
          </rPr>
          <t>免許の登録日となります。協会のマイページでは情報が十分に反映さてていないことがあります。必ず理学療法士（作業療法士）免許証をご確認下さい</t>
        </r>
      </text>
    </comment>
    <comment ref="D11" authorId="1" shapeId="0" xr:uid="{EB53593D-E8F3-485E-8324-57ED66A98CC8}">
      <text>
        <r>
          <rPr>
            <b/>
            <sz val="9"/>
            <color indexed="81"/>
            <rFont val="MS P ゴシック"/>
            <family val="3"/>
            <charset val="128"/>
          </rPr>
          <t>免許取得後、最初の職場を記載する場合には、理学療法士免許登録月を入職月としてください。
2026年度第2回SV講習会に受講申し込みをされる方は、最終の勤務期間が2026年10月（在職中）となるように勤務期間の記載をお願いします。
今回の申し込みの締め切り日が10月16日ですので、証明する勤務期間は、10月末日までの実務経験としてください。
複数の勤務先を記載される方は、現在の職場以外は、古い職場を上段より記載し、最下段に記載した現職場以外の（在職中）の記載を削除してください。</t>
        </r>
      </text>
    </comment>
    <comment ref="O11" authorId="1" shapeId="0" xr:uid="{B19783BA-3DCF-4486-862A-E2F7FADC45F0}">
      <text>
        <r>
          <rPr>
            <b/>
            <sz val="9"/>
            <color indexed="81"/>
            <rFont val="MS P ゴシック"/>
            <family val="3"/>
            <charset val="128"/>
          </rPr>
          <t>免許取得後、最初の職場を記載する場合には、入職月ではなく、理学療法士免許登録月～退職月（在職中）で勤務期間を計算してください。
登録日によって登録月の実務経験の扱いが変わります。</t>
        </r>
        <r>
          <rPr>
            <b/>
            <sz val="9"/>
            <color rgb="FFFF0000"/>
            <rFont val="MS P ゴシック"/>
            <charset val="128"/>
          </rPr>
          <t>詳しくはシート2をご確認ください</t>
        </r>
        <r>
          <rPr>
            <b/>
            <sz val="9"/>
            <color indexed="81"/>
            <rFont val="MS P ゴシック"/>
            <family val="3"/>
            <charset val="128"/>
          </rPr>
          <t>。</t>
        </r>
      </text>
    </comment>
    <comment ref="E36" authorId="1" shapeId="0" xr:uid="{1FA649CF-4C62-45C8-AEF5-209B1F3EC4E6}">
      <text>
        <r>
          <rPr>
            <b/>
            <sz val="9"/>
            <color indexed="81"/>
            <rFont val="MS P ゴシック"/>
            <family val="3"/>
            <charset val="128"/>
          </rPr>
          <t>　現在の書式は、以前の職場の経　歴を含め、現在の施設代表者等が承認した場合を想定しています。</t>
        </r>
        <r>
          <rPr>
            <b/>
            <sz val="9"/>
            <color rgb="FFFF0000"/>
            <rFont val="MS P ゴシック"/>
            <charset val="128"/>
          </rPr>
          <t>勤務先が複数となる場合の証明欄については、過去の勤務先を含め、現在の施設代表者等に証明をしてもらってください</t>
        </r>
        <r>
          <rPr>
            <b/>
            <sz val="9"/>
            <color indexed="81"/>
            <rFont val="MS P ゴシック"/>
            <family val="3"/>
            <charset val="128"/>
          </rPr>
          <t>（過去の勤務先における実務経験については、現職場においても入職の際に把握していることを前提としています）。
　なお、複数の勤務先のうち、満４年を経過している勤務先があれば、対象の勤務先のみの記載と証明で結構です。
　また、</t>
        </r>
        <r>
          <rPr>
            <b/>
            <sz val="9"/>
            <color rgb="FFFF0000"/>
            <rFont val="MS P ゴシック"/>
            <charset val="128"/>
          </rPr>
          <t>現在の職場の施設代表者等が、以前の職場の証明が出来ない（断られた）場合には、以前の職場の施設代表者等に証明を依頼するなどの対応により提出をしてください</t>
        </r>
        <r>
          <rPr>
            <b/>
            <sz val="9"/>
            <color indexed="81"/>
            <rFont val="MS P ゴシック"/>
            <family val="3"/>
            <charset val="128"/>
          </rPr>
          <t>（その場合には申告書1枚につき1つの職場の証明になります）。
証明者の役職を記載してください。
　</t>
        </r>
        <r>
          <rPr>
            <b/>
            <sz val="9"/>
            <color rgb="FFFF0000"/>
            <rFont val="MS P ゴシック"/>
            <charset val="128"/>
          </rPr>
          <t>部門長が受講生である場合には、部門長の上長の証明をもらってください（病院長に限らず、事務長等の施設代表者の証明で結構です）。
基本的に、ご本人がご本人の実務期間の証明をすることはできません。
証明日は、上段の記入日以降の日付となるように設定しておりますので、変更せずこのままお使いいただく事を推奨致します。</t>
        </r>
        <r>
          <rPr>
            <sz val="9"/>
            <color indexed="81"/>
            <rFont val="MS P ゴシック"/>
            <family val="3"/>
            <charset val="128"/>
          </rPr>
          <t xml:space="preserve">
</t>
        </r>
      </text>
    </comment>
  </commentList>
</comments>
</file>

<file path=xl/sharedStrings.xml><?xml version="1.0" encoding="utf-8"?>
<sst xmlns="http://schemas.openxmlformats.org/spreadsheetml/2006/main" count="467" uniqueCount="210">
  <si>
    <t>時間</t>
    <rPh sb="0" eb="2">
      <t>ジカン</t>
    </rPh>
    <phoneticPr fontId="2"/>
  </si>
  <si>
    <t>勤務先における正職員の週平均勤務時間（※3）</t>
    <rPh sb="0" eb="3">
      <t>キンムサキ</t>
    </rPh>
    <phoneticPr fontId="2"/>
  </si>
  <si>
    <t>小数点第2位
四捨五入</t>
    <rPh sb="0" eb="3">
      <t>ショウスウテン</t>
    </rPh>
    <rPh sb="3" eb="4">
      <t>ダイ</t>
    </rPh>
    <rPh sb="5" eb="6">
      <t>イ</t>
    </rPh>
    <rPh sb="7" eb="11">
      <t>シシャゴニュウ</t>
    </rPh>
    <phoneticPr fontId="2"/>
  </si>
  <si>
    <t>実勤務期間（※5）　※1×※4</t>
    <rPh sb="0" eb="1">
      <t>ジツ</t>
    </rPh>
    <rPh sb="1" eb="3">
      <t>キンム</t>
    </rPh>
    <rPh sb="3" eb="5">
      <t>キカン</t>
    </rPh>
    <phoneticPr fontId="2"/>
  </si>
  <si>
    <t>実勤務期間合計</t>
    <rPh sb="0" eb="1">
      <t>ジツ</t>
    </rPh>
    <rPh sb="1" eb="3">
      <t>キンム</t>
    </rPh>
    <rPh sb="3" eb="5">
      <t>キカン</t>
    </rPh>
    <rPh sb="5" eb="7">
      <t>ゴウケイ</t>
    </rPh>
    <phoneticPr fontId="2"/>
  </si>
  <si>
    <t>　　除算してください。</t>
    <phoneticPr fontId="2"/>
  </si>
  <si>
    <t>勤務先１　名称</t>
    <rPh sb="0" eb="3">
      <t>キンムサキ</t>
    </rPh>
    <rPh sb="5" eb="7">
      <t>メイショウ</t>
    </rPh>
    <phoneticPr fontId="2"/>
  </si>
  <si>
    <t>生年月日</t>
    <rPh sb="0" eb="2">
      <t>セイネン</t>
    </rPh>
    <rPh sb="2" eb="4">
      <t>ガッピ</t>
    </rPh>
    <phoneticPr fontId="2"/>
  </si>
  <si>
    <t>年　　　月　　　日</t>
    <rPh sb="0" eb="1">
      <t>ネン</t>
    </rPh>
    <rPh sb="4" eb="5">
      <t>ツキ</t>
    </rPh>
    <rPh sb="8" eb="9">
      <t>ニチ</t>
    </rPh>
    <phoneticPr fontId="2"/>
  </si>
  <si>
    <t>理学（作業）療法士名簿登録日</t>
    <rPh sb="3" eb="5">
      <t>サギョウ</t>
    </rPh>
    <rPh sb="9" eb="11">
      <t>メイボ</t>
    </rPh>
    <phoneticPr fontId="2"/>
  </si>
  <si>
    <t>職種</t>
    <rPh sb="0" eb="2">
      <t>ショクシュ</t>
    </rPh>
    <phoneticPr fontId="2"/>
  </si>
  <si>
    <t>正規勤務時間に対するあなたの勤務時間の割合（※4）　※2÷※3</t>
    <rPh sb="0" eb="2">
      <t>セイキ</t>
    </rPh>
    <rPh sb="2" eb="4">
      <t>キンム</t>
    </rPh>
    <rPh sb="4" eb="6">
      <t>ジカン</t>
    </rPh>
    <rPh sb="7" eb="8">
      <t>タイ</t>
    </rPh>
    <rPh sb="14" eb="16">
      <t>キンム</t>
    </rPh>
    <rPh sb="16" eb="18">
      <t>ジカン</t>
    </rPh>
    <rPh sb="19" eb="21">
      <t>ワリアイ</t>
    </rPh>
    <phoneticPr fontId="2"/>
  </si>
  <si>
    <t>公益社団法人日本理学療法士協会</t>
    <rPh sb="0" eb="2">
      <t>コウエキ</t>
    </rPh>
    <rPh sb="2" eb="4">
      <t>シャダン</t>
    </rPh>
    <rPh sb="4" eb="6">
      <t>ホウジン</t>
    </rPh>
    <rPh sb="6" eb="8">
      <t>ニホン</t>
    </rPh>
    <rPh sb="8" eb="10">
      <t>リガク</t>
    </rPh>
    <rPh sb="10" eb="13">
      <t>リョウホウシ</t>
    </rPh>
    <rPh sb="13" eb="15">
      <t>キョウカイ</t>
    </rPh>
    <phoneticPr fontId="2"/>
  </si>
  <si>
    <t>○○大学理学療法学科卒業</t>
    <rPh sb="2" eb="4">
      <t>ダイガク</t>
    </rPh>
    <rPh sb="4" eb="6">
      <t>リガク</t>
    </rPh>
    <rPh sb="6" eb="8">
      <t>リョウホウ</t>
    </rPh>
    <rPh sb="8" eb="10">
      <t>ガッカ</t>
    </rPh>
    <rPh sb="10" eb="12">
      <t>ソツギョウ</t>
    </rPh>
    <phoneticPr fontId="2"/>
  </si>
  <si>
    <t>理学療法士名簿登録（免許交付年月日）</t>
    <rPh sb="0" eb="2">
      <t>リガク</t>
    </rPh>
    <rPh sb="2" eb="5">
      <t>リョウホウシ</t>
    </rPh>
    <rPh sb="5" eb="7">
      <t>メイボ</t>
    </rPh>
    <rPh sb="7" eb="9">
      <t>トウロク</t>
    </rPh>
    <rPh sb="10" eb="12">
      <t>メンキョ</t>
    </rPh>
    <rPh sb="12" eb="14">
      <t>コウフ</t>
    </rPh>
    <rPh sb="14" eb="17">
      <t>ネンガッピ</t>
    </rPh>
    <phoneticPr fontId="2"/>
  </si>
  <si>
    <t>○○大学大学院理学療法学研究科入学</t>
    <rPh sb="4" eb="7">
      <t>ダイガクイン</t>
    </rPh>
    <rPh sb="12" eb="15">
      <t>ケンキュウカ</t>
    </rPh>
    <rPh sb="15" eb="17">
      <t>ニュウガク</t>
    </rPh>
    <phoneticPr fontId="2"/>
  </si>
  <si>
    <t>○○大学大学院理学療法学研究科修了</t>
    <rPh sb="4" eb="7">
      <t>ダイガクイン</t>
    </rPh>
    <rPh sb="12" eb="15">
      <t>ケンキュウカ</t>
    </rPh>
    <rPh sb="15" eb="17">
      <t>シュウリョウ</t>
    </rPh>
    <phoneticPr fontId="2"/>
  </si>
  <si>
    <t>B病院入職、正規職員フルタイム）</t>
    <rPh sb="1" eb="3">
      <t>ビョウイン</t>
    </rPh>
    <rPh sb="3" eb="5">
      <t>ニュウショク</t>
    </rPh>
    <rPh sb="6" eb="8">
      <t>セイキ</t>
    </rPh>
    <rPh sb="8" eb="10">
      <t>ショクイン</t>
    </rPh>
    <phoneticPr fontId="2"/>
  </si>
  <si>
    <t>産休入り</t>
    <rPh sb="0" eb="2">
      <t>サンキュウ</t>
    </rPh>
    <rPh sb="2" eb="3">
      <t>イ</t>
    </rPh>
    <phoneticPr fontId="2"/>
  </si>
  <si>
    <t>育児休業</t>
    <rPh sb="0" eb="2">
      <t>イクジ</t>
    </rPh>
    <rPh sb="2" eb="4">
      <t>キュウギョウ</t>
    </rPh>
    <phoneticPr fontId="2"/>
  </si>
  <si>
    <t>育休明け、職場復帰、時短勤務（1日6時間）</t>
    <rPh sb="0" eb="2">
      <t>イクキュウ</t>
    </rPh>
    <rPh sb="2" eb="3">
      <t>ア</t>
    </rPh>
    <rPh sb="5" eb="7">
      <t>ショクバ</t>
    </rPh>
    <rPh sb="7" eb="9">
      <t>フッキ</t>
    </rPh>
    <rPh sb="10" eb="12">
      <t>ジタン</t>
    </rPh>
    <rPh sb="12" eb="14">
      <t>キンム</t>
    </rPh>
    <rPh sb="16" eb="17">
      <t>ニチ</t>
    </rPh>
    <rPh sb="18" eb="20">
      <t>ジカン</t>
    </rPh>
    <phoneticPr fontId="2"/>
  </si>
  <si>
    <t>時短勤務終了、フルタイム復帰</t>
    <rPh sb="0" eb="2">
      <t>ジタン</t>
    </rPh>
    <rPh sb="2" eb="4">
      <t>キンム</t>
    </rPh>
    <rPh sb="4" eb="6">
      <t>シュウリョウ</t>
    </rPh>
    <rPh sb="12" eb="14">
      <t>フッキ</t>
    </rPh>
    <phoneticPr fontId="2"/>
  </si>
  <si>
    <t>勤務（アルバイト）開始</t>
    <phoneticPr fontId="2"/>
  </si>
  <si>
    <t>アルバイト退職</t>
    <rPh sb="5" eb="7">
      <t>タイショク</t>
    </rPh>
    <phoneticPr fontId="2"/>
  </si>
  <si>
    <t>臨床実習指導者講習会申申込</t>
    <rPh sb="0" eb="10">
      <t>リンショウジッシュウシドウシャコウシュウカイ</t>
    </rPh>
    <rPh sb="10" eb="11">
      <t>モウ</t>
    </rPh>
    <rPh sb="11" eb="13">
      <t>モウシコミ</t>
    </rPh>
    <phoneticPr fontId="2"/>
  </si>
  <si>
    <t>4月は0.5月未満</t>
    <rPh sb="1" eb="2">
      <t>ガツ</t>
    </rPh>
    <rPh sb="6" eb="7">
      <t>ツキ</t>
    </rPh>
    <rPh sb="7" eb="9">
      <t>ミマン</t>
    </rPh>
    <phoneticPr fontId="2"/>
  </si>
  <si>
    <t>2000年5月～2002年3月末</t>
    <rPh sb="4" eb="5">
      <t>ネン</t>
    </rPh>
    <rPh sb="6" eb="7">
      <t>ガツ</t>
    </rPh>
    <rPh sb="12" eb="13">
      <t>ネン</t>
    </rPh>
    <rPh sb="14" eb="16">
      <t>ガツマツ</t>
    </rPh>
    <phoneticPr fontId="2"/>
  </si>
  <si>
    <t>→4/20が算出の起点</t>
    <rPh sb="6" eb="8">
      <t>サンシュツ</t>
    </rPh>
    <rPh sb="9" eb="11">
      <t>キテン</t>
    </rPh>
    <phoneticPr fontId="2"/>
  </si>
  <si>
    <t>2009年10月は0.5月未満</t>
    <rPh sb="4" eb="5">
      <t>ネン</t>
    </rPh>
    <rPh sb="7" eb="8">
      <t>ガツ</t>
    </rPh>
    <rPh sb="12" eb="13">
      <t>ツキ</t>
    </rPh>
    <rPh sb="13" eb="15">
      <t>ミマン</t>
    </rPh>
    <phoneticPr fontId="2"/>
  </si>
  <si>
    <t>産休までの期間　7年6カ月</t>
    <rPh sb="0" eb="2">
      <t>サンキュウ</t>
    </rPh>
    <rPh sb="5" eb="7">
      <t>キカン</t>
    </rPh>
    <rPh sb="9" eb="10">
      <t>ネン</t>
    </rPh>
    <rPh sb="12" eb="13">
      <t>ゲツ</t>
    </rPh>
    <phoneticPr fontId="2"/>
  </si>
  <si>
    <t>時短明けの2012年11月は</t>
    <rPh sb="0" eb="2">
      <t>ジタン</t>
    </rPh>
    <rPh sb="2" eb="3">
      <t>ア</t>
    </rPh>
    <rPh sb="9" eb="10">
      <t>ネン</t>
    </rPh>
    <rPh sb="12" eb="13">
      <t>ガツ</t>
    </rPh>
    <phoneticPr fontId="2"/>
  </si>
  <si>
    <t>0.5月以上、時短勤務期間</t>
    <rPh sb="7" eb="9">
      <t>ジタン</t>
    </rPh>
    <rPh sb="9" eb="11">
      <t>キンム</t>
    </rPh>
    <rPh sb="11" eb="13">
      <t>キカン</t>
    </rPh>
    <phoneticPr fontId="2"/>
  </si>
  <si>
    <t>1年7カ月=19カ月</t>
    <rPh sb="1" eb="2">
      <t>ネン</t>
    </rPh>
    <rPh sb="4" eb="5">
      <t>ゲツ</t>
    </rPh>
    <rPh sb="9" eb="10">
      <t>ゲツ</t>
    </rPh>
    <phoneticPr fontId="2"/>
  </si>
  <si>
    <t>A病院で週1日7.5時間、理学療法士として</t>
    <rPh sb="1" eb="3">
      <t>ビョウイン</t>
    </rPh>
    <rPh sb="4" eb="5">
      <t>シュウ</t>
    </rPh>
    <rPh sb="6" eb="7">
      <t>ニチ</t>
    </rPh>
    <rPh sb="10" eb="12">
      <t>ジカン</t>
    </rPh>
    <rPh sb="13" eb="15">
      <t>リガク</t>
    </rPh>
    <rPh sb="15" eb="18">
      <t>リョウホウシ</t>
    </rPh>
    <phoneticPr fontId="2"/>
  </si>
  <si>
    <t>合計</t>
    <rPh sb="0" eb="2">
      <t>ゴウケイ</t>
    </rPh>
    <phoneticPr fontId="2"/>
  </si>
  <si>
    <t>例）ある月の20日に採用（異動）等した場合、その月は20日まで勤務した勤務先・部署にてカウント</t>
    <rPh sb="0" eb="1">
      <t>レイ</t>
    </rPh>
    <rPh sb="4" eb="5">
      <t>ツキ</t>
    </rPh>
    <rPh sb="8" eb="9">
      <t>ニチ</t>
    </rPh>
    <rPh sb="10" eb="12">
      <t>サイヨウ</t>
    </rPh>
    <rPh sb="13" eb="15">
      <t>イドウ</t>
    </rPh>
    <rPh sb="16" eb="17">
      <t>ナド</t>
    </rPh>
    <rPh sb="19" eb="21">
      <t>バアイ</t>
    </rPh>
    <rPh sb="24" eb="25">
      <t>ツキ</t>
    </rPh>
    <rPh sb="28" eb="29">
      <t>ニチ</t>
    </rPh>
    <rPh sb="31" eb="33">
      <t>キンム</t>
    </rPh>
    <rPh sb="35" eb="38">
      <t>キンムサキ</t>
    </rPh>
    <rPh sb="39" eb="41">
      <t>ブショ</t>
    </rPh>
    <phoneticPr fontId="2"/>
  </si>
  <si>
    <t>　週によって勤務日数・時間が異なる場合は、4週、8週を単位とした平均時間としてください。</t>
    <rPh sb="1" eb="2">
      <t>シュウ</t>
    </rPh>
    <rPh sb="6" eb="8">
      <t>キンム</t>
    </rPh>
    <rPh sb="8" eb="10">
      <t>ニッスウ</t>
    </rPh>
    <rPh sb="11" eb="13">
      <t>ジカン</t>
    </rPh>
    <rPh sb="14" eb="15">
      <t>コト</t>
    </rPh>
    <rPh sb="17" eb="19">
      <t>バアイ</t>
    </rPh>
    <rPh sb="22" eb="23">
      <t>シュウ</t>
    </rPh>
    <rPh sb="25" eb="26">
      <t>シュウ</t>
    </rPh>
    <rPh sb="27" eb="29">
      <t>タンイ</t>
    </rPh>
    <rPh sb="32" eb="34">
      <t>ヘイキン</t>
    </rPh>
    <rPh sb="34" eb="36">
      <t>ジカン</t>
    </rPh>
    <phoneticPr fontId="2"/>
  </si>
  <si>
    <t>　　勤務先欄を分けて記載していただいても構いません。</t>
    <rPh sb="5" eb="6">
      <t>ラン</t>
    </rPh>
    <rPh sb="7" eb="8">
      <t>ワ</t>
    </rPh>
    <rPh sb="10" eb="12">
      <t>キサイ</t>
    </rPh>
    <rPh sb="20" eb="21">
      <t>カマ</t>
    </rPh>
    <phoneticPr fontId="2"/>
  </si>
  <si>
    <t>6）正職員から非常勤・パート、フルタイムから時短勤務など明らかな週平均勤務時間の変更は</t>
    <rPh sb="2" eb="5">
      <t>セイショクイン</t>
    </rPh>
    <rPh sb="7" eb="10">
      <t>ヒジョウキン</t>
    </rPh>
    <rPh sb="22" eb="24">
      <t>ジタン</t>
    </rPh>
    <rPh sb="24" eb="26">
      <t>キンム</t>
    </rPh>
    <rPh sb="28" eb="29">
      <t>アキ</t>
    </rPh>
    <rPh sb="32" eb="35">
      <t>シュウヘイキン</t>
    </rPh>
    <rPh sb="35" eb="37">
      <t>キンム</t>
    </rPh>
    <rPh sb="37" eb="39">
      <t>ジカン</t>
    </rPh>
    <rPh sb="40" eb="42">
      <t>ヘンコウ</t>
    </rPh>
    <phoneticPr fontId="2"/>
  </si>
  <si>
    <t>7）育児・介護休業法に定める育児短時間勤務の期間はその割合に応じて勤務期間から</t>
    <rPh sb="11" eb="12">
      <t>サダ</t>
    </rPh>
    <rPh sb="22" eb="24">
      <t>キカン</t>
    </rPh>
    <rPh sb="27" eb="29">
      <t>ワリアイ</t>
    </rPh>
    <rPh sb="30" eb="31">
      <t>オウ</t>
    </rPh>
    <phoneticPr fontId="2"/>
  </si>
  <si>
    <t>（時短勤務、1日6時間、週5日勤務）</t>
    <rPh sb="1" eb="3">
      <t>ジタン</t>
    </rPh>
    <rPh sb="3" eb="5">
      <t>キンム</t>
    </rPh>
    <rPh sb="7" eb="8">
      <t>ニチ</t>
    </rPh>
    <rPh sb="9" eb="11">
      <t>ジカン</t>
    </rPh>
    <rPh sb="12" eb="13">
      <t>シュウ</t>
    </rPh>
    <rPh sb="14" eb="15">
      <t>ニチ</t>
    </rPh>
    <rPh sb="15" eb="17">
      <t>キンム</t>
    </rPh>
    <phoneticPr fontId="2"/>
  </si>
  <si>
    <t>記入日</t>
    <phoneticPr fontId="2"/>
  </si>
  <si>
    <t>ふりがな</t>
    <phoneticPr fontId="2"/>
  </si>
  <si>
    <t>氏　　名</t>
    <phoneticPr fontId="2"/>
  </si>
  <si>
    <t>㊞</t>
    <phoneticPr fontId="2"/>
  </si>
  <si>
    <t>登録番号</t>
    <phoneticPr fontId="2"/>
  </si>
  <si>
    <t>勤　務　内　訳</t>
    <phoneticPr fontId="2"/>
  </si>
  <si>
    <t>住　　　所</t>
    <phoneticPr fontId="2"/>
  </si>
  <si>
    <t>電話番号</t>
    <phoneticPr fontId="2"/>
  </si>
  <si>
    <t>入職～　退職</t>
    <phoneticPr fontId="2"/>
  </si>
  <si>
    <t>ヶ月</t>
    <rPh sb="1" eb="2">
      <t>ゲツ</t>
    </rPh>
    <phoneticPr fontId="2"/>
  </si>
  <si>
    <t>あなたの週平均勤務時間（※2）</t>
    <phoneticPr fontId="2"/>
  </si>
  <si>
    <t>実勤務年数</t>
    <rPh sb="0" eb="1">
      <t>ジツ</t>
    </rPh>
    <rPh sb="1" eb="3">
      <t>キンム</t>
    </rPh>
    <rPh sb="3" eb="5">
      <t>ネンスウ</t>
    </rPh>
    <phoneticPr fontId="2"/>
  </si>
  <si>
    <t>年</t>
    <rPh sb="0" eb="1">
      <t>ネン</t>
    </rPh>
    <phoneticPr fontId="2"/>
  </si>
  <si>
    <t>住　　　所</t>
    <phoneticPr fontId="2"/>
  </si>
  <si>
    <t>電話番号</t>
    <phoneticPr fontId="2"/>
  </si>
  <si>
    <t>あなたの週平均勤務時間（※2）</t>
    <phoneticPr fontId="2"/>
  </si>
  <si>
    <t>電話番号</t>
    <phoneticPr fontId="2"/>
  </si>
  <si>
    <t>あなたの週平均勤務時間（※2）</t>
    <phoneticPr fontId="2"/>
  </si>
  <si>
    <t>ヶ月</t>
    <phoneticPr fontId="2"/>
  </si>
  <si>
    <t>⇒</t>
    <phoneticPr fontId="2"/>
  </si>
  <si>
    <t>勤務先2　名称</t>
    <rPh sb="0" eb="3">
      <t>キンムサキ</t>
    </rPh>
    <rPh sb="5" eb="7">
      <t>メイショウ</t>
    </rPh>
    <phoneticPr fontId="2"/>
  </si>
  <si>
    <t>勤務先3　名称</t>
    <rPh sb="0" eb="3">
      <t>キンムサキ</t>
    </rPh>
    <rPh sb="5" eb="7">
      <t>メイショウ</t>
    </rPh>
    <phoneticPr fontId="2"/>
  </si>
  <si>
    <t>○　業務の内容（実務経験の期間に算入できる業務）</t>
    <rPh sb="2" eb="4">
      <t>ギョウム</t>
    </rPh>
    <rPh sb="5" eb="7">
      <t>ナイヨウ</t>
    </rPh>
    <rPh sb="8" eb="10">
      <t>ジツム</t>
    </rPh>
    <rPh sb="10" eb="12">
      <t>ケイケン</t>
    </rPh>
    <rPh sb="21" eb="23">
      <t>ギョウム</t>
    </rPh>
    <phoneticPr fontId="2"/>
  </si>
  <si>
    <t>　実務経験４年以上に該当する業務については、「臨床実習指導者は、常勤換算で５年以上業務に従事した者であること。業務は、理学療法又は作業療法に関する業務であれば、行政における介護予防や、理学療法・作業療法関連企業における勤務なども含まれる。」とされています（理学療法士作業療法士養成施設指導ガイドラインに関するＱ＆Ａ）。
　現在の業務が臨床業務ではなく、解釈に迷う場合には、以下を参考にご記載ください。</t>
    <rPh sb="1" eb="3">
      <t>ジツム</t>
    </rPh>
    <rPh sb="3" eb="5">
      <t>ケイケン</t>
    </rPh>
    <rPh sb="6" eb="9">
      <t>ネンイジョウ</t>
    </rPh>
    <rPh sb="10" eb="12">
      <t>ガイトウ</t>
    </rPh>
    <rPh sb="14" eb="16">
      <t>ギョウム</t>
    </rPh>
    <rPh sb="161" eb="163">
      <t>ゲンザイ</t>
    </rPh>
    <rPh sb="164" eb="166">
      <t>ギョウム</t>
    </rPh>
    <rPh sb="167" eb="169">
      <t>リンショウ</t>
    </rPh>
    <rPh sb="169" eb="171">
      <t>ギョウム</t>
    </rPh>
    <rPh sb="176" eb="178">
      <t>カイシャク</t>
    </rPh>
    <rPh sb="179" eb="180">
      <t>マヨ</t>
    </rPh>
    <rPh sb="181" eb="183">
      <t>バアイ</t>
    </rPh>
    <rPh sb="186" eb="188">
      <t>イカ</t>
    </rPh>
    <rPh sb="189" eb="191">
      <t>サンコウ</t>
    </rPh>
    <rPh sb="193" eb="195">
      <t>キサイ</t>
    </rPh>
    <phoneticPr fontId="2"/>
  </si>
  <si>
    <t>3）学校養成施設における専任教員</t>
    <rPh sb="2" eb="4">
      <t>ガッコウ</t>
    </rPh>
    <rPh sb="4" eb="6">
      <t>ヨウセイ</t>
    </rPh>
    <rPh sb="6" eb="8">
      <t>シセツ</t>
    </rPh>
    <rPh sb="12" eb="16">
      <t>センニンキョウイン</t>
    </rPh>
    <phoneticPr fontId="2"/>
  </si>
  <si>
    <t>1）医療機関、介護保険関連施設（付随する管理業務を含む）</t>
    <rPh sb="2" eb="4">
      <t>イリョウ</t>
    </rPh>
    <rPh sb="4" eb="6">
      <t>キカン</t>
    </rPh>
    <rPh sb="7" eb="9">
      <t>カイゴ</t>
    </rPh>
    <rPh sb="9" eb="11">
      <t>ホケン</t>
    </rPh>
    <rPh sb="11" eb="13">
      <t>カンレン</t>
    </rPh>
    <rPh sb="13" eb="15">
      <t>シセツ</t>
    </rPh>
    <rPh sb="16" eb="18">
      <t>フズイ</t>
    </rPh>
    <rPh sb="20" eb="22">
      <t>カンリ</t>
    </rPh>
    <rPh sb="22" eb="24">
      <t>ギョウム</t>
    </rPh>
    <rPh sb="25" eb="26">
      <t>フク</t>
    </rPh>
    <phoneticPr fontId="2"/>
  </si>
  <si>
    <t>2）児童福祉法、障害者総合支援法、老人福祉法等に規定された施設</t>
    <rPh sb="2" eb="4">
      <t>ジドウ</t>
    </rPh>
    <rPh sb="4" eb="6">
      <t>フクシ</t>
    </rPh>
    <rPh sb="6" eb="7">
      <t>ホウ</t>
    </rPh>
    <rPh sb="8" eb="11">
      <t>ショウガイシャ</t>
    </rPh>
    <rPh sb="11" eb="13">
      <t>ソウゴウ</t>
    </rPh>
    <rPh sb="13" eb="15">
      <t>シエン</t>
    </rPh>
    <rPh sb="15" eb="16">
      <t>ホウ</t>
    </rPh>
    <rPh sb="17" eb="19">
      <t>ロウジン</t>
    </rPh>
    <rPh sb="19" eb="21">
      <t>フクシ</t>
    </rPh>
    <rPh sb="21" eb="22">
      <t>ホウ</t>
    </rPh>
    <rPh sb="22" eb="23">
      <t>トウ</t>
    </rPh>
    <rPh sb="24" eb="26">
      <t>キテイ</t>
    </rPh>
    <rPh sb="29" eb="31">
      <t>シセツ</t>
    </rPh>
    <phoneticPr fontId="2"/>
  </si>
  <si>
    <t>5）介護予防事業等</t>
    <rPh sb="2" eb="4">
      <t>カイゴ</t>
    </rPh>
    <rPh sb="4" eb="6">
      <t>ヨボウ</t>
    </rPh>
    <rPh sb="6" eb="8">
      <t>ジギョウ</t>
    </rPh>
    <rPh sb="8" eb="9">
      <t>トウ</t>
    </rPh>
    <phoneticPr fontId="2"/>
  </si>
  <si>
    <t>4）行政・研究機関</t>
    <rPh sb="2" eb="4">
      <t>ギョウセイ</t>
    </rPh>
    <rPh sb="5" eb="7">
      <t>ケンキュウ</t>
    </rPh>
    <rPh sb="7" eb="9">
      <t>キカン</t>
    </rPh>
    <phoneticPr fontId="2"/>
  </si>
  <si>
    <t>6）その他各種法律、条例に基づく業務</t>
    <rPh sb="4" eb="5">
      <t>タ</t>
    </rPh>
    <rPh sb="5" eb="7">
      <t>カクシュ</t>
    </rPh>
    <rPh sb="7" eb="9">
      <t>ホウリツ</t>
    </rPh>
    <rPh sb="10" eb="12">
      <t>ジョウレイ</t>
    </rPh>
    <rPh sb="13" eb="14">
      <t>モト</t>
    </rPh>
    <phoneticPr fontId="2"/>
  </si>
  <si>
    <t>６）民間企業（機器開発、営業等）</t>
    <rPh sb="2" eb="4">
      <t>ミンカン</t>
    </rPh>
    <rPh sb="4" eb="6">
      <t>キギョウ</t>
    </rPh>
    <rPh sb="7" eb="9">
      <t>キキ</t>
    </rPh>
    <rPh sb="9" eb="11">
      <t>カイハツ</t>
    </rPh>
    <rPh sb="12" eb="14">
      <t>エイギョウ</t>
    </rPh>
    <rPh sb="14" eb="15">
      <t>トウ</t>
    </rPh>
    <phoneticPr fontId="2"/>
  </si>
  <si>
    <t>7）自営業</t>
    <rPh sb="2" eb="5">
      <t>ジエイギョウ</t>
    </rPh>
    <phoneticPr fontId="2"/>
  </si>
  <si>
    <t>　　</t>
    <phoneticPr fontId="2"/>
  </si>
  <si>
    <t>○　期間の考え方・記入にあたっての注意点について</t>
    <rPh sb="2" eb="4">
      <t>キカン</t>
    </rPh>
    <rPh sb="5" eb="6">
      <t>カンガ</t>
    </rPh>
    <rPh sb="7" eb="8">
      <t>カタ</t>
    </rPh>
    <rPh sb="9" eb="11">
      <t>キニュウ</t>
    </rPh>
    <rPh sb="17" eb="19">
      <t>チュウイ</t>
    </rPh>
    <rPh sb="19" eb="20">
      <t>テン</t>
    </rPh>
    <phoneticPr fontId="2"/>
  </si>
  <si>
    <t>2）「勤務先における正職員の週平均勤務時間」は、就業規則に定める正職員の所定労働時間です。</t>
    <rPh sb="3" eb="6">
      <t>キンムサキ</t>
    </rPh>
    <rPh sb="10" eb="13">
      <t>セイショクイン</t>
    </rPh>
    <rPh sb="14" eb="17">
      <t>シュウヘイキン</t>
    </rPh>
    <rPh sb="17" eb="19">
      <t>キンム</t>
    </rPh>
    <rPh sb="19" eb="21">
      <t>ジカン</t>
    </rPh>
    <rPh sb="24" eb="26">
      <t>シュウギョウ</t>
    </rPh>
    <rPh sb="26" eb="28">
      <t>キソク</t>
    </rPh>
    <rPh sb="29" eb="30">
      <t>サダ</t>
    </rPh>
    <rPh sb="32" eb="35">
      <t>セイショクイン</t>
    </rPh>
    <rPh sb="36" eb="38">
      <t>ショテイ</t>
    </rPh>
    <rPh sb="38" eb="40">
      <t>ロウドウ</t>
    </rPh>
    <rPh sb="40" eb="42">
      <t>ジカン</t>
    </rPh>
    <phoneticPr fontId="2"/>
  </si>
  <si>
    <t>3）「あなたの週平均勤務時間」は、残業を含まない所定労働時間です。</t>
    <rPh sb="17" eb="19">
      <t>ザンギョウ</t>
    </rPh>
    <rPh sb="20" eb="21">
      <t>フク</t>
    </rPh>
    <rPh sb="24" eb="26">
      <t>ショテイ</t>
    </rPh>
    <rPh sb="26" eb="28">
      <t>ロウドウ</t>
    </rPh>
    <rPh sb="28" eb="30">
      <t>ジカン</t>
    </rPh>
    <phoneticPr fontId="2"/>
  </si>
  <si>
    <t>4）育児休業、介護休業など、明らかに長い休業期間は、勤務期間から除算してください。</t>
    <rPh sb="2" eb="4">
      <t>イクジ</t>
    </rPh>
    <rPh sb="4" eb="6">
      <t>キュウギョウ</t>
    </rPh>
    <rPh sb="7" eb="9">
      <t>カイゴ</t>
    </rPh>
    <rPh sb="9" eb="11">
      <t>キュウギョウ</t>
    </rPh>
    <rPh sb="14" eb="15">
      <t>アキ</t>
    </rPh>
    <rPh sb="18" eb="19">
      <t>ナガ</t>
    </rPh>
    <rPh sb="20" eb="22">
      <t>キュウギョウ</t>
    </rPh>
    <rPh sb="22" eb="24">
      <t>キカン</t>
    </rPh>
    <rPh sb="26" eb="28">
      <t>キンム</t>
    </rPh>
    <rPh sb="28" eb="30">
      <t>キカン</t>
    </rPh>
    <rPh sb="32" eb="34">
      <t>ジョサン</t>
    </rPh>
    <phoneticPr fontId="2"/>
  </si>
  <si>
    <t>5)疾病等による休職期間のうち、明らかに長い休職期間は勤務期間から除算してください。</t>
    <rPh sb="2" eb="3">
      <t>アキ</t>
    </rPh>
    <rPh sb="4" eb="5">
      <t>トウ</t>
    </rPh>
    <rPh sb="22" eb="24">
      <t>キュウショク</t>
    </rPh>
    <phoneticPr fontId="2"/>
  </si>
  <si>
    <r>
      <t>　以下の期間の考え方に基づき、勤務申告書の「勤務期間（※１）」「あなたの週平均勤務時間（※2）」「勤務先における正職員の週平均勤務時間（※3）」をご入力いただくと、「実勤務期間」を自動的に算出できるようにしています。</t>
    </r>
    <r>
      <rPr>
        <u/>
        <sz val="11"/>
        <color theme="1"/>
        <rFont val="游ゴシック"/>
        <family val="3"/>
        <charset val="128"/>
        <scheme val="minor"/>
      </rPr>
      <t>合計月数が48.0か月以上であることをご確認のうえ、講習会参加申請をしてください</t>
    </r>
    <r>
      <rPr>
        <sz val="11"/>
        <color theme="1"/>
        <rFont val="游ゴシック"/>
        <family val="2"/>
        <charset val="128"/>
        <scheme val="minor"/>
      </rPr>
      <t>。</t>
    </r>
    <rPh sb="1" eb="3">
      <t>イカ</t>
    </rPh>
    <rPh sb="4" eb="6">
      <t>キカン</t>
    </rPh>
    <rPh sb="7" eb="8">
      <t>カンガ</t>
    </rPh>
    <rPh sb="9" eb="10">
      <t>カタ</t>
    </rPh>
    <rPh sb="11" eb="12">
      <t>モト</t>
    </rPh>
    <rPh sb="15" eb="17">
      <t>キンム</t>
    </rPh>
    <rPh sb="17" eb="20">
      <t>シンコクショ</t>
    </rPh>
    <rPh sb="22" eb="24">
      <t>キンム</t>
    </rPh>
    <rPh sb="24" eb="26">
      <t>キカン</t>
    </rPh>
    <rPh sb="74" eb="76">
      <t>ニュウリョク</t>
    </rPh>
    <rPh sb="83" eb="84">
      <t>ジツ</t>
    </rPh>
    <rPh sb="84" eb="86">
      <t>キンム</t>
    </rPh>
    <rPh sb="86" eb="88">
      <t>キカン</t>
    </rPh>
    <rPh sb="90" eb="93">
      <t>ジドウテキ</t>
    </rPh>
    <rPh sb="94" eb="96">
      <t>サンシュツ</t>
    </rPh>
    <rPh sb="128" eb="130">
      <t>カクニン</t>
    </rPh>
    <rPh sb="134" eb="137">
      <t>コウシュウカイ</t>
    </rPh>
    <rPh sb="137" eb="139">
      <t>サンカ</t>
    </rPh>
    <rPh sb="139" eb="141">
      <t>シンセイ</t>
    </rPh>
    <phoneticPr fontId="2"/>
  </si>
  <si>
    <t>㊞</t>
    <phoneticPr fontId="2"/>
  </si>
  <si>
    <t>　</t>
    <phoneticPr fontId="2"/>
  </si>
  <si>
    <t>年　　　　　月　　　　　日</t>
    <phoneticPr fontId="2"/>
  </si>
  <si>
    <t>第　　　　　　　　　号</t>
    <rPh sb="0" eb="1">
      <t>ダイ</t>
    </rPh>
    <rPh sb="10" eb="11">
      <t>ゴウ</t>
    </rPh>
    <phoneticPr fontId="2"/>
  </si>
  <si>
    <t>勤務期間（※1）</t>
    <phoneticPr fontId="2"/>
  </si>
  <si>
    <t>　　　　年　　　月～　　　　年　　　月（在職中）</t>
    <rPh sb="4" eb="5">
      <t>ネン</t>
    </rPh>
    <rPh sb="8" eb="9">
      <t>ツキ</t>
    </rPh>
    <rPh sb="14" eb="15">
      <t>ネン</t>
    </rPh>
    <rPh sb="18" eb="19">
      <t>ツキ</t>
    </rPh>
    <rPh sb="20" eb="23">
      <t>ザイショクチュウ</t>
    </rPh>
    <phoneticPr fontId="2"/>
  </si>
  <si>
    <t>１．実務経験申告書記載上の記載について</t>
    <rPh sb="2" eb="4">
      <t>ジツム</t>
    </rPh>
    <rPh sb="4" eb="6">
      <t>ケイケン</t>
    </rPh>
    <rPh sb="6" eb="9">
      <t>シンコクショ</t>
    </rPh>
    <rPh sb="9" eb="11">
      <t>キサイ</t>
    </rPh>
    <rPh sb="11" eb="12">
      <t>ジョウ</t>
    </rPh>
    <rPh sb="13" eb="15">
      <t>キサイ</t>
    </rPh>
    <phoneticPr fontId="2"/>
  </si>
  <si>
    <r>
      <t>7.5/37.5×23か月＝</t>
    </r>
    <r>
      <rPr>
        <sz val="11"/>
        <color rgb="FFFF0000"/>
        <rFont val="游ゴシック"/>
        <family val="3"/>
        <charset val="128"/>
        <scheme val="minor"/>
      </rPr>
      <t>4.6か月</t>
    </r>
    <rPh sb="12" eb="13">
      <t>ゲツ</t>
    </rPh>
    <rPh sb="18" eb="19">
      <t>ゲツ</t>
    </rPh>
    <phoneticPr fontId="2"/>
  </si>
  <si>
    <r>
      <t>=</t>
    </r>
    <r>
      <rPr>
        <sz val="11"/>
        <color rgb="FFFF0000"/>
        <rFont val="游ゴシック"/>
        <family val="3"/>
        <charset val="128"/>
        <scheme val="minor"/>
      </rPr>
      <t>90か月</t>
    </r>
    <rPh sb="0" eb="5">
      <t>ゲツ</t>
    </rPh>
    <phoneticPr fontId="2"/>
  </si>
  <si>
    <r>
      <t>30/37.5×19か月＝</t>
    </r>
    <r>
      <rPr>
        <sz val="11"/>
        <color rgb="FFFF0000"/>
        <rFont val="游ゴシック"/>
        <family val="3"/>
        <charset val="128"/>
        <scheme val="minor"/>
      </rPr>
      <t>15.2か月</t>
    </r>
    <rPh sb="11" eb="12">
      <t>ゲツ</t>
    </rPh>
    <rPh sb="18" eb="19">
      <t>ゲツ</t>
    </rPh>
    <phoneticPr fontId="2"/>
  </si>
  <si>
    <r>
      <t>6年11カ月＝</t>
    </r>
    <r>
      <rPr>
        <sz val="11"/>
        <color rgb="FFFF0000"/>
        <rFont val="游ゴシック"/>
        <family val="3"/>
        <charset val="128"/>
        <scheme val="minor"/>
      </rPr>
      <t>83か月</t>
    </r>
    <rPh sb="1" eb="2">
      <t>ネン</t>
    </rPh>
    <rPh sb="5" eb="6">
      <t>ゲツ</t>
    </rPh>
    <rPh sb="10" eb="11">
      <t>ゲツ</t>
    </rPh>
    <phoneticPr fontId="2"/>
  </si>
  <si>
    <r>
      <t>4.6か月+90カ月+15.2か月∔83か月＝192.8か月＝</t>
    </r>
    <r>
      <rPr>
        <sz val="11"/>
        <color rgb="FFFF0000"/>
        <rFont val="游ゴシック"/>
        <family val="3"/>
        <charset val="128"/>
        <scheme val="minor"/>
      </rPr>
      <t>16年0.8か月</t>
    </r>
    <rPh sb="4" eb="5">
      <t>ゲツ</t>
    </rPh>
    <rPh sb="9" eb="10">
      <t>ゲツ</t>
    </rPh>
    <rPh sb="16" eb="17">
      <t>ゲツ</t>
    </rPh>
    <rPh sb="21" eb="22">
      <t>ゲツ</t>
    </rPh>
    <rPh sb="29" eb="30">
      <t>ゲツ</t>
    </rPh>
    <rPh sb="33" eb="34">
      <t>ネン</t>
    </rPh>
    <rPh sb="38" eb="39">
      <t>ゲツ</t>
    </rPh>
    <phoneticPr fontId="2"/>
  </si>
  <si>
    <r>
      <t>合計月数が</t>
    </r>
    <r>
      <rPr>
        <sz val="11"/>
        <color rgb="FFFF0000"/>
        <rFont val="游ゴシック"/>
        <family val="3"/>
        <charset val="128"/>
        <scheme val="minor"/>
      </rPr>
      <t>48.0か月以上</t>
    </r>
    <r>
      <rPr>
        <sz val="11"/>
        <color theme="1"/>
        <rFont val="游ゴシック"/>
        <family val="2"/>
        <charset val="128"/>
        <scheme val="minor"/>
      </rPr>
      <t>であること</t>
    </r>
    <rPh sb="0" eb="2">
      <t>ゴウケイ</t>
    </rPh>
    <rPh sb="2" eb="4">
      <t>ツキスウ</t>
    </rPh>
    <rPh sb="10" eb="13">
      <t>ゲツイジョウ</t>
    </rPh>
    <phoneticPr fontId="2"/>
  </si>
  <si>
    <t>1）　勤務期間は月単位で記入してください。0.5未満は切捨て、0.5以上は切上げてください。</t>
    <rPh sb="3" eb="5">
      <t>キンム</t>
    </rPh>
    <rPh sb="5" eb="7">
      <t>キカン</t>
    </rPh>
    <rPh sb="8" eb="11">
      <t>ツキタンイ</t>
    </rPh>
    <rPh sb="12" eb="14">
      <t>キニュウ</t>
    </rPh>
    <rPh sb="24" eb="26">
      <t>ミマン</t>
    </rPh>
    <rPh sb="27" eb="28">
      <t>キ</t>
    </rPh>
    <rPh sb="28" eb="29">
      <t>ス</t>
    </rPh>
    <rPh sb="34" eb="36">
      <t>イジョウ</t>
    </rPh>
    <rPh sb="37" eb="38">
      <t>キ</t>
    </rPh>
    <rPh sb="38" eb="39">
      <t>ア</t>
    </rPh>
    <phoneticPr fontId="2"/>
  </si>
  <si>
    <t>○　期間の計算例（正規の勤務時間、1日7.5時間、週37.5時間と仮定）</t>
    <rPh sb="2" eb="4">
      <t>キカン</t>
    </rPh>
    <rPh sb="5" eb="7">
      <t>ケイサン</t>
    </rPh>
    <rPh sb="7" eb="8">
      <t>レイ</t>
    </rPh>
    <rPh sb="9" eb="11">
      <t>セイキ</t>
    </rPh>
    <rPh sb="12" eb="14">
      <t>キンム</t>
    </rPh>
    <rPh sb="14" eb="16">
      <t>ジカン</t>
    </rPh>
    <rPh sb="18" eb="19">
      <t>ニチ</t>
    </rPh>
    <rPh sb="22" eb="24">
      <t>ジカン</t>
    </rPh>
    <rPh sb="25" eb="26">
      <t>シュウ</t>
    </rPh>
    <rPh sb="30" eb="32">
      <t>ジカン</t>
    </rPh>
    <rPh sb="33" eb="35">
      <t>カテイ</t>
    </rPh>
    <phoneticPr fontId="2"/>
  </si>
  <si>
    <t>理学療法士・作業療法士免許取得後（登録日以降）の実務経験申告書</t>
    <rPh sb="6" eb="8">
      <t>サギョウ</t>
    </rPh>
    <rPh sb="8" eb="11">
      <t>リョウホウシ</t>
    </rPh>
    <rPh sb="24" eb="26">
      <t>ジツム</t>
    </rPh>
    <rPh sb="26" eb="28">
      <t>ケイケン</t>
    </rPh>
    <rPh sb="28" eb="31">
      <t>シンコクショ</t>
    </rPh>
    <phoneticPr fontId="2"/>
  </si>
  <si>
    <r>
      <t>理学療法士　・　作業療法士　</t>
    </r>
    <r>
      <rPr>
        <sz val="8"/>
        <rFont val="ＭＳ Ｐ明朝"/>
        <family val="1"/>
        <charset val="128"/>
      </rPr>
      <t>（〇をつけてください）</t>
    </r>
    <rPh sb="0" eb="2">
      <t>リガク</t>
    </rPh>
    <rPh sb="2" eb="5">
      <t>リョウホウシ</t>
    </rPh>
    <rPh sb="8" eb="10">
      <t>サギョウ</t>
    </rPh>
    <rPh sb="10" eb="13">
      <t>リョウホウシ</t>
    </rPh>
    <phoneticPr fontId="2"/>
  </si>
  <si>
    <t>上記の者は実務経験申告書のとおり、理学療法士として４年以上の実務に従事していたことを証明する。</t>
    <rPh sb="5" eb="7">
      <t>ジツム</t>
    </rPh>
    <rPh sb="7" eb="9">
      <t>ケイケン</t>
    </rPh>
    <rPh sb="11" eb="12">
      <t>ショ</t>
    </rPh>
    <rPh sb="26" eb="29">
      <t>ネンイジョウ</t>
    </rPh>
    <phoneticPr fontId="2"/>
  </si>
  <si>
    <t>理学療法士・作業療法士免許取得後（登録日以降）の実務経験申告書について</t>
    <rPh sb="6" eb="8">
      <t>サギョウ</t>
    </rPh>
    <rPh sb="8" eb="11">
      <t>リョウホウシ</t>
    </rPh>
    <rPh sb="24" eb="26">
      <t>ジツム</t>
    </rPh>
    <rPh sb="26" eb="28">
      <t>ケイケン</t>
    </rPh>
    <rPh sb="28" eb="31">
      <t>シンコクショ</t>
    </rPh>
    <phoneticPr fontId="2"/>
  </si>
  <si>
    <t>　臨床実習指導者講習会は「実務経験４年以上」の理学療法士・作業療法士が受講可能とされています。受講にあたりましては、実務経験を確認する必要があるため、必ず実務経験申告書をご提出ください。
　なお、実務経験申告書は、現在ご勤務されている部門代表者または責任者に確認してもらい、実務従事証明をしてください。もし、現在はご勤務されておらず、施設代表者がいない場合には、直近の施設代表者にご依頼するなどにより、実務従事証明をしてください。
　また、勤務申告書の勤務先の記載は、実務経験4年以上の要件を満たす施設数で構いません（例えば、1年勤務した施設と8年勤務した施設があれば8年勤務の1施設で可）</t>
    <rPh sb="1" eb="3">
      <t>リンショウ</t>
    </rPh>
    <rPh sb="3" eb="5">
      <t>ジッシュウ</t>
    </rPh>
    <rPh sb="5" eb="8">
      <t>シドウシャ</t>
    </rPh>
    <rPh sb="8" eb="10">
      <t>コウシュウ</t>
    </rPh>
    <rPh sb="10" eb="11">
      <t>カイ</t>
    </rPh>
    <rPh sb="13" eb="15">
      <t>ジツム</t>
    </rPh>
    <rPh sb="15" eb="17">
      <t>ケイケン</t>
    </rPh>
    <rPh sb="18" eb="21">
      <t>ネンイジョウ</t>
    </rPh>
    <rPh sb="23" eb="25">
      <t>リガク</t>
    </rPh>
    <rPh sb="25" eb="28">
      <t>リョウホウシ</t>
    </rPh>
    <rPh sb="29" eb="31">
      <t>サギョウ</t>
    </rPh>
    <rPh sb="31" eb="34">
      <t>リョウホウシ</t>
    </rPh>
    <rPh sb="35" eb="37">
      <t>ジュコウ</t>
    </rPh>
    <rPh sb="37" eb="39">
      <t>カノウ</t>
    </rPh>
    <rPh sb="75" eb="76">
      <t>カナラ</t>
    </rPh>
    <rPh sb="79" eb="81">
      <t>ケイケン</t>
    </rPh>
    <rPh sb="81" eb="83">
      <t>シンコク</t>
    </rPh>
    <rPh sb="83" eb="84">
      <t>ショ</t>
    </rPh>
    <rPh sb="98" eb="100">
      <t>ジツム</t>
    </rPh>
    <rPh sb="100" eb="102">
      <t>ケイケン</t>
    </rPh>
    <rPh sb="117" eb="119">
      <t>ブモン</t>
    </rPh>
    <rPh sb="125" eb="128">
      <t>セキニンシャ</t>
    </rPh>
    <rPh sb="154" eb="156">
      <t>ゲンザイ</t>
    </rPh>
    <rPh sb="158" eb="160">
      <t>キンム</t>
    </rPh>
    <rPh sb="167" eb="169">
      <t>シセツ</t>
    </rPh>
    <rPh sb="169" eb="172">
      <t>ダイヒョウシャ</t>
    </rPh>
    <rPh sb="176" eb="178">
      <t>バアイ</t>
    </rPh>
    <rPh sb="181" eb="183">
      <t>チョッキン</t>
    </rPh>
    <rPh sb="184" eb="186">
      <t>シセツ</t>
    </rPh>
    <rPh sb="186" eb="189">
      <t>ダイヒョウシャ</t>
    </rPh>
    <rPh sb="191" eb="193">
      <t>イライ</t>
    </rPh>
    <rPh sb="201" eb="203">
      <t>ジツム</t>
    </rPh>
    <rPh sb="203" eb="205">
      <t>ジュウジ</t>
    </rPh>
    <rPh sb="205" eb="207">
      <t>ショウメイ</t>
    </rPh>
    <rPh sb="285" eb="286">
      <t>ネン</t>
    </rPh>
    <rPh sb="286" eb="288">
      <t>キンム</t>
    </rPh>
    <phoneticPr fontId="2"/>
  </si>
  <si>
    <r>
      <t xml:space="preserve">勤務先名称
</t>
    </r>
    <r>
      <rPr>
        <sz val="6"/>
        <rFont val="ＭＳ Ｐ明朝"/>
        <family val="1"/>
        <charset val="128"/>
      </rPr>
      <t xml:space="preserve">
</t>
    </r>
    <r>
      <rPr>
        <sz val="11"/>
        <rFont val="ＭＳ Ｐ明朝"/>
        <family val="1"/>
        <charset val="128"/>
      </rPr>
      <t>施設代表者または
部門代表者・責任者
役職・氏名</t>
    </r>
    <rPh sb="0" eb="3">
      <t>キンムサキ</t>
    </rPh>
    <rPh sb="3" eb="5">
      <t>メイショウ</t>
    </rPh>
    <rPh sb="16" eb="18">
      <t>ブモン</t>
    </rPh>
    <rPh sb="18" eb="21">
      <t>ダイヒョウシャ</t>
    </rPh>
    <rPh sb="22" eb="25">
      <t>セキニンシャ</t>
    </rPh>
    <rPh sb="26" eb="28">
      <t>ヤクショク</t>
    </rPh>
    <rPh sb="29" eb="31">
      <t>シメイ</t>
    </rPh>
    <phoneticPr fontId="2"/>
  </si>
  <si>
    <t>以下に示す業務を含め、理学（作業）療法に関する業務の実務経験を４年以上を要すること</t>
    <rPh sb="0" eb="2">
      <t>イカ</t>
    </rPh>
    <rPh sb="3" eb="4">
      <t>シメ</t>
    </rPh>
    <rPh sb="5" eb="7">
      <t>ギョウム</t>
    </rPh>
    <rPh sb="8" eb="9">
      <t>フク</t>
    </rPh>
    <rPh sb="11" eb="13">
      <t>リガク</t>
    </rPh>
    <rPh sb="14" eb="16">
      <t>サギョウ</t>
    </rPh>
    <rPh sb="17" eb="19">
      <t>リョウホウ</t>
    </rPh>
    <rPh sb="20" eb="21">
      <t>カン</t>
    </rPh>
    <rPh sb="23" eb="25">
      <t>ギョウム</t>
    </rPh>
    <rPh sb="26" eb="28">
      <t>ジツム</t>
    </rPh>
    <rPh sb="28" eb="30">
      <t>ケイケン</t>
    </rPh>
    <rPh sb="32" eb="35">
      <t>ネンイジョウ</t>
    </rPh>
    <rPh sb="36" eb="37">
      <t>ヨウ</t>
    </rPh>
    <phoneticPr fontId="2"/>
  </si>
  <si>
    <t>□</t>
    <phoneticPr fontId="2"/>
  </si>
  <si>
    <t>職種欄に〇がついていますか？</t>
    <phoneticPr fontId="2"/>
  </si>
  <si>
    <t>実務経験申告書 チェックリスト</t>
    <rPh sb="0" eb="7">
      <t>ジツムケイケンシンコクショ</t>
    </rPh>
    <phoneticPr fontId="2"/>
  </si>
  <si>
    <t>氏名に「ふりがな」がついていますか？</t>
    <phoneticPr fontId="2"/>
  </si>
  <si>
    <t>ご本人の押印はされていますか？</t>
    <rPh sb="1" eb="3">
      <t>ホンニン</t>
    </rPh>
    <phoneticPr fontId="2"/>
  </si>
  <si>
    <t>最初の職場の記載が免許取得直後の場合、理学療法士免許登録月を入職月とする必要がありますが、そのようになっていますか？</t>
    <rPh sb="6" eb="8">
      <t>キサイ</t>
    </rPh>
    <rPh sb="9" eb="13">
      <t>メンキョシュトク</t>
    </rPh>
    <rPh sb="13" eb="15">
      <t>チョクゴ</t>
    </rPh>
    <phoneticPr fontId="2"/>
  </si>
  <si>
    <t>免許取得日や異動日が月の途中の場合、15日以前か否かでその月の実務経験が切り上げの１ヶ月分か切り捨てのいずれかになります。ズレはないですか？
※ 特に実務経験が10年以内の方の場合は注意が必要です。</t>
    <rPh sb="0" eb="5">
      <t>メンキョシュトクビ</t>
    </rPh>
    <rPh sb="6" eb="9">
      <t>イドウビ</t>
    </rPh>
    <rPh sb="10" eb="11">
      <t>ツキ</t>
    </rPh>
    <rPh sb="12" eb="14">
      <t>トチュウ</t>
    </rPh>
    <rPh sb="15" eb="17">
      <t>バアイ</t>
    </rPh>
    <rPh sb="29" eb="30">
      <t>ツキ</t>
    </rPh>
    <rPh sb="36" eb="37">
      <t>キ</t>
    </rPh>
    <rPh sb="38" eb="39">
      <t>ア</t>
    </rPh>
    <rPh sb="46" eb="47">
      <t>キ</t>
    </rPh>
    <rPh sb="48" eb="49">
      <t>ス</t>
    </rPh>
    <rPh sb="73" eb="74">
      <t>トク</t>
    </rPh>
    <phoneticPr fontId="2"/>
  </si>
  <si>
    <t>現在在職中の施設以外にも（在職中）の記載が残っていませんか？</t>
    <phoneticPr fontId="2"/>
  </si>
  <si>
    <t>証明者の施設名および役職が記載されていますか？</t>
    <phoneticPr fontId="2"/>
  </si>
  <si>
    <t>証明者の記名押印または署名捺印がされていますか？</t>
    <phoneticPr fontId="2"/>
  </si>
  <si>
    <t>記載項目と内容に関わらず文字が見切れていませんか？</t>
    <rPh sb="2" eb="4">
      <t>コウモク</t>
    </rPh>
    <rPh sb="8" eb="9">
      <t>カカ</t>
    </rPh>
    <phoneticPr fontId="2"/>
  </si>
  <si>
    <t>月日の記載が西暦記載になっていますか？</t>
    <rPh sb="0" eb="2">
      <t>ツキヒ</t>
    </rPh>
    <rPh sb="3" eb="5">
      <t>キサイ</t>
    </rPh>
    <rPh sb="6" eb="10">
      <t>セイレキキサイ</t>
    </rPh>
    <phoneticPr fontId="2"/>
  </si>
  <si>
    <t>産休や育休など一定以上の期間実務から離れている場合は、その期間を明確に記載してありますか？</t>
    <rPh sb="0" eb="2">
      <t>サンキュウ</t>
    </rPh>
    <rPh sb="3" eb="5">
      <t>イクキュウ</t>
    </rPh>
    <rPh sb="7" eb="11">
      <t>イッテイイジョウ</t>
    </rPh>
    <rPh sb="12" eb="14">
      <t>キカン</t>
    </rPh>
    <rPh sb="14" eb="16">
      <t>ジツム</t>
    </rPh>
    <rPh sb="18" eb="19">
      <t>ハナ</t>
    </rPh>
    <rPh sb="23" eb="25">
      <t>バアイ</t>
    </rPh>
    <rPh sb="29" eb="31">
      <t>キカン</t>
    </rPh>
    <rPh sb="32" eb="34">
      <t>メイカク</t>
    </rPh>
    <rPh sb="35" eb="37">
      <t>キサイ</t>
    </rPh>
    <phoneticPr fontId="2"/>
  </si>
  <si>
    <t>※同一職場内で休職期間がある場合は、休職期間の前後で実務期間を分けて記載してください。</t>
    <rPh sb="1" eb="6">
      <t>ドウイツショクバナイ</t>
    </rPh>
    <rPh sb="7" eb="11">
      <t>キュウショクキカン</t>
    </rPh>
    <rPh sb="14" eb="16">
      <t>バアイ</t>
    </rPh>
    <rPh sb="18" eb="22">
      <t>キュウショクキカンオ</t>
    </rPh>
    <rPh sb="23" eb="25">
      <t>ゼンゴ</t>
    </rPh>
    <rPh sb="26" eb="30">
      <t>ジツムキカン</t>
    </rPh>
    <rPh sb="31" eb="32">
      <t>ワ</t>
    </rPh>
    <rPh sb="34" eb="36">
      <t>キサイ</t>
    </rPh>
    <phoneticPr fontId="2"/>
  </si>
  <si>
    <t>1週間の平均勤務期間に誤りはありませんか？</t>
    <rPh sb="1" eb="3">
      <t>シュウカンオ</t>
    </rPh>
    <rPh sb="4" eb="10">
      <t>ヘイキンキンムキカン</t>
    </rPh>
    <rPh sb="11" eb="12">
      <t>アヤマ</t>
    </rPh>
    <phoneticPr fontId="2"/>
  </si>
  <si>
    <t>※残業は含まれません。8h/1dayの場合は40h/週になります。</t>
    <rPh sb="1" eb="3">
      <t>ザンギョウ</t>
    </rPh>
    <rPh sb="4" eb="5">
      <t>フク</t>
    </rPh>
    <rPh sb="19" eb="21">
      <t>バアイ</t>
    </rPh>
    <rPh sb="26" eb="27">
      <t>シュウ</t>
    </rPh>
    <phoneticPr fontId="2"/>
  </si>
  <si>
    <t>北海　健太</t>
    <rPh sb="0" eb="2">
      <t>ホッカイ</t>
    </rPh>
    <rPh sb="3" eb="5">
      <t>ケンタ</t>
    </rPh>
    <phoneticPr fontId="2"/>
  </si>
  <si>
    <t>　　　　　　　　　　 ほっかい　けんた</t>
    <phoneticPr fontId="2"/>
  </si>
  <si>
    <t>北海道札幌市中区狸小路1-1-1</t>
    <rPh sb="0" eb="3">
      <t>ホッカイドウ</t>
    </rPh>
    <rPh sb="3" eb="6">
      <t>サッポロシ</t>
    </rPh>
    <rPh sb="6" eb="7">
      <t>ナカ</t>
    </rPh>
    <rPh sb="7" eb="8">
      <t>ク</t>
    </rPh>
    <rPh sb="8" eb="9">
      <t>タヌキ</t>
    </rPh>
    <rPh sb="9" eb="11">
      <t>コウジ</t>
    </rPh>
    <phoneticPr fontId="2"/>
  </si>
  <si>
    <t>1999年　　6月　18日</t>
    <rPh sb="4" eb="5">
      <t>ネン</t>
    </rPh>
    <rPh sb="8" eb="9">
      <t>ツキ</t>
    </rPh>
    <rPh sb="12" eb="13">
      <t>ニチ</t>
    </rPh>
    <phoneticPr fontId="2"/>
  </si>
  <si>
    <t>2021年　　　4月　 　　20日</t>
    <phoneticPr fontId="2"/>
  </si>
  <si>
    <t>医療法人太仁会　塚田脳神経外科病院</t>
    <rPh sb="0" eb="4">
      <t>イリョウホウジン</t>
    </rPh>
    <rPh sb="4" eb="5">
      <t>フトシ</t>
    </rPh>
    <rPh sb="5" eb="6">
      <t>ジン</t>
    </rPh>
    <rPh sb="6" eb="7">
      <t>カイ</t>
    </rPh>
    <rPh sb="8" eb="10">
      <t>ツカダ</t>
    </rPh>
    <rPh sb="10" eb="15">
      <t>ノウシンケイゲカ</t>
    </rPh>
    <rPh sb="15" eb="17">
      <t>ビョウイン</t>
    </rPh>
    <phoneticPr fontId="2"/>
  </si>
  <si>
    <t>　　　　　　リハビリテーション科</t>
    <rPh sb="15" eb="16">
      <t>カカチョウ</t>
    </rPh>
    <phoneticPr fontId="2"/>
  </si>
  <si>
    <r>
      <t>　　　　　　　　　　　　　</t>
    </r>
    <r>
      <rPr>
        <sz val="14"/>
        <rFont val="ＭＳ Ｐ明朝"/>
        <family val="1"/>
        <charset val="128"/>
      </rPr>
      <t>科長　　和田　英太郎</t>
    </r>
    <rPh sb="13" eb="15">
      <t>カチョウ</t>
    </rPh>
    <rPh sb="17" eb="19">
      <t>ワダ</t>
    </rPh>
    <rPh sb="20" eb="23">
      <t>エイタロウ</t>
    </rPh>
    <phoneticPr fontId="2"/>
  </si>
  <si>
    <t>名簿登録月：○○年3月末～4月前半登録</t>
    <rPh sb="8" eb="9">
      <t>ネン</t>
    </rPh>
    <rPh sb="10" eb="11">
      <t>ガツ</t>
    </rPh>
    <rPh sb="11" eb="12">
      <t>マツ</t>
    </rPh>
    <rPh sb="14" eb="15">
      <t>ガツ</t>
    </rPh>
    <rPh sb="15" eb="17">
      <t>ゼンハン</t>
    </rPh>
    <rPh sb="17" eb="19">
      <t>トウロク</t>
    </rPh>
    <phoneticPr fontId="29"/>
  </si>
  <si>
    <t>名簿登録月：○○年４月後半～5月登録</t>
    <rPh sb="8" eb="9">
      <t>ネン</t>
    </rPh>
    <rPh sb="10" eb="11">
      <t>ガツ</t>
    </rPh>
    <rPh sb="11" eb="13">
      <t>コウハン</t>
    </rPh>
    <rPh sb="15" eb="16">
      <t>ガツ</t>
    </rPh>
    <rPh sb="16" eb="18">
      <t>トウロク</t>
    </rPh>
    <phoneticPr fontId="29"/>
  </si>
  <si>
    <r>
      <t xml:space="preserve">実勤務
</t>
    </r>
    <r>
      <rPr>
        <b/>
        <u/>
        <sz val="10"/>
        <color theme="1"/>
        <rFont val="游ゴシック"/>
        <family val="3"/>
        <charset val="128"/>
        <scheme val="minor"/>
      </rPr>
      <t>年数</t>
    </r>
    <phoneticPr fontId="29"/>
  </si>
  <si>
    <t>各年度3月まで</t>
    <rPh sb="0" eb="3">
      <t>カクネンド</t>
    </rPh>
    <rPh sb="4" eb="5">
      <t>ガツ</t>
    </rPh>
    <phoneticPr fontId="29"/>
  </si>
  <si>
    <r>
      <t xml:space="preserve">実勤務
</t>
    </r>
    <r>
      <rPr>
        <b/>
        <u/>
        <sz val="10"/>
        <color theme="1"/>
        <rFont val="游ゴシック"/>
        <family val="3"/>
        <charset val="128"/>
        <scheme val="minor"/>
      </rPr>
      <t>月数</t>
    </r>
    <rPh sb="0" eb="1">
      <t>ジツ</t>
    </rPh>
    <rPh sb="1" eb="3">
      <t>キンム</t>
    </rPh>
    <rPh sb="4" eb="5">
      <t>ツキ</t>
    </rPh>
    <rPh sb="5" eb="6">
      <t>スウ</t>
    </rPh>
    <phoneticPr fontId="29"/>
  </si>
  <si>
    <t>各年度4月まで</t>
    <rPh sb="0" eb="3">
      <t>カクネンド</t>
    </rPh>
    <rPh sb="4" eb="5">
      <t>ガツ</t>
    </rPh>
    <phoneticPr fontId="29"/>
  </si>
  <si>
    <t>満〇年</t>
    <rPh sb="0" eb="1">
      <t>マン</t>
    </rPh>
    <rPh sb="2" eb="3">
      <t>ネン</t>
    </rPh>
    <phoneticPr fontId="29"/>
  </si>
  <si>
    <t>和暦表記
年</t>
    <rPh sb="0" eb="2">
      <t>ワレキ</t>
    </rPh>
    <rPh sb="2" eb="4">
      <t>ヒョウキ</t>
    </rPh>
    <rPh sb="5" eb="6">
      <t>ネン</t>
    </rPh>
    <phoneticPr fontId="29"/>
  </si>
  <si>
    <t>西暦表記
年</t>
    <rPh sb="0" eb="2">
      <t>セイレキ</t>
    </rPh>
    <rPh sb="2" eb="4">
      <t>ヒョウキ</t>
    </rPh>
    <rPh sb="5" eb="6">
      <t>ネン</t>
    </rPh>
    <phoneticPr fontId="29"/>
  </si>
  <si>
    <t>満〇ヶ月</t>
    <rPh sb="0" eb="1">
      <t>マン</t>
    </rPh>
    <rPh sb="3" eb="4">
      <t>ゲツ</t>
    </rPh>
    <phoneticPr fontId="29"/>
  </si>
  <si>
    <t>平成3</t>
    <rPh sb="0" eb="2">
      <t>ヘイセイ</t>
    </rPh>
    <phoneticPr fontId="29"/>
  </si>
  <si>
    <t>平成4</t>
    <rPh sb="0" eb="2">
      <t>ヘイセイ</t>
    </rPh>
    <phoneticPr fontId="29"/>
  </si>
  <si>
    <t>平成5</t>
    <rPh sb="0" eb="2">
      <t>ヘイセイ</t>
    </rPh>
    <phoneticPr fontId="29"/>
  </si>
  <si>
    <t>平成6</t>
    <rPh sb="0" eb="2">
      <t>ヘイセイ</t>
    </rPh>
    <phoneticPr fontId="29"/>
  </si>
  <si>
    <t>平成7</t>
    <rPh sb="0" eb="2">
      <t>ヘイセイ</t>
    </rPh>
    <phoneticPr fontId="29"/>
  </si>
  <si>
    <t>平成8</t>
    <rPh sb="0" eb="2">
      <t>ヘイセイ</t>
    </rPh>
    <phoneticPr fontId="29"/>
  </si>
  <si>
    <t>平成9</t>
    <rPh sb="0" eb="2">
      <t>ヘイセイ</t>
    </rPh>
    <phoneticPr fontId="29"/>
  </si>
  <si>
    <t>平成10</t>
    <rPh sb="0" eb="2">
      <t>ヘイセイ</t>
    </rPh>
    <phoneticPr fontId="29"/>
  </si>
  <si>
    <t>平成11</t>
    <rPh sb="0" eb="2">
      <t>ヘイセイ</t>
    </rPh>
    <phoneticPr fontId="29"/>
  </si>
  <si>
    <t>平成12</t>
    <rPh sb="0" eb="2">
      <t>ヘイセイ</t>
    </rPh>
    <phoneticPr fontId="29"/>
  </si>
  <si>
    <t>平成13</t>
    <rPh sb="0" eb="2">
      <t>ヘイセイ</t>
    </rPh>
    <phoneticPr fontId="29"/>
  </si>
  <si>
    <t>平成14</t>
    <rPh sb="0" eb="2">
      <t>ヘイセイ</t>
    </rPh>
    <phoneticPr fontId="29"/>
  </si>
  <si>
    <t>平成15</t>
    <rPh sb="0" eb="2">
      <t>ヘイセイ</t>
    </rPh>
    <phoneticPr fontId="29"/>
  </si>
  <si>
    <t>平成16</t>
    <rPh sb="0" eb="2">
      <t>ヘイセイ</t>
    </rPh>
    <phoneticPr fontId="29"/>
  </si>
  <si>
    <t>平成17</t>
    <rPh sb="0" eb="2">
      <t>ヘイセイ</t>
    </rPh>
    <phoneticPr fontId="29"/>
  </si>
  <si>
    <t>平成18</t>
    <rPh sb="0" eb="2">
      <t>ヘイセイ</t>
    </rPh>
    <phoneticPr fontId="29"/>
  </si>
  <si>
    <t>平成19</t>
    <rPh sb="0" eb="2">
      <t>ヘイセイ</t>
    </rPh>
    <phoneticPr fontId="29"/>
  </si>
  <si>
    <t>平成20</t>
    <rPh sb="0" eb="2">
      <t>ヘイセイ</t>
    </rPh>
    <phoneticPr fontId="29"/>
  </si>
  <si>
    <t>平成21</t>
    <rPh sb="0" eb="2">
      <t>ヘイセイ</t>
    </rPh>
    <phoneticPr fontId="29"/>
  </si>
  <si>
    <t>平成22</t>
    <rPh sb="0" eb="2">
      <t>ヘイセイ</t>
    </rPh>
    <phoneticPr fontId="29"/>
  </si>
  <si>
    <t>平成23</t>
    <rPh sb="0" eb="2">
      <t>ヘイセイ</t>
    </rPh>
    <phoneticPr fontId="29"/>
  </si>
  <si>
    <t>平成24</t>
    <rPh sb="0" eb="2">
      <t>ヘイセイ</t>
    </rPh>
    <phoneticPr fontId="29"/>
  </si>
  <si>
    <t>平成25</t>
    <rPh sb="0" eb="2">
      <t>ヘイセイ</t>
    </rPh>
    <phoneticPr fontId="29"/>
  </si>
  <si>
    <t>平成26</t>
    <rPh sb="0" eb="2">
      <t>ヘイセイ</t>
    </rPh>
    <phoneticPr fontId="29"/>
  </si>
  <si>
    <t>平成27</t>
    <rPh sb="0" eb="2">
      <t>ヘイセイ</t>
    </rPh>
    <phoneticPr fontId="29"/>
  </si>
  <si>
    <t>平成28</t>
    <rPh sb="0" eb="2">
      <t>ヘイセイ</t>
    </rPh>
    <phoneticPr fontId="29"/>
  </si>
  <si>
    <t>平成29</t>
    <rPh sb="0" eb="2">
      <t>ヘイセイ</t>
    </rPh>
    <phoneticPr fontId="29"/>
  </si>
  <si>
    <t>平成30</t>
    <rPh sb="0" eb="2">
      <t>ヘイセイ</t>
    </rPh>
    <phoneticPr fontId="29"/>
  </si>
  <si>
    <t>平成31（5月～令和1）</t>
    <rPh sb="0" eb="2">
      <t>ヘイセイ</t>
    </rPh>
    <rPh sb="6" eb="7">
      <t>ガツ</t>
    </rPh>
    <rPh sb="8" eb="10">
      <t>レイワ</t>
    </rPh>
    <phoneticPr fontId="29"/>
  </si>
  <si>
    <t>令和2</t>
    <rPh sb="0" eb="2">
      <t>レイワ</t>
    </rPh>
    <phoneticPr fontId="29"/>
  </si>
  <si>
    <t>令和3</t>
    <rPh sb="0" eb="2">
      <t>レイワ</t>
    </rPh>
    <phoneticPr fontId="29"/>
  </si>
  <si>
    <t>令和4</t>
    <rPh sb="0" eb="2">
      <t>レイワ</t>
    </rPh>
    <phoneticPr fontId="29"/>
  </si>
  <si>
    <t>令和5</t>
    <rPh sb="0" eb="2">
      <t>レイワ</t>
    </rPh>
    <phoneticPr fontId="29"/>
  </si>
  <si>
    <t>令和6</t>
    <rPh sb="0" eb="2">
      <t>レイワ</t>
    </rPh>
    <phoneticPr fontId="29"/>
  </si>
  <si>
    <t>令和7</t>
    <rPh sb="0" eb="2">
      <t>レイワ</t>
    </rPh>
    <phoneticPr fontId="29"/>
  </si>
  <si>
    <t>令和8</t>
    <rPh sb="0" eb="2">
      <t>レイワ</t>
    </rPh>
    <phoneticPr fontId="29"/>
  </si>
  <si>
    <t>令和9</t>
    <rPh sb="0" eb="2">
      <t>レイワ</t>
    </rPh>
    <phoneticPr fontId="29"/>
  </si>
  <si>
    <t>令和10</t>
    <rPh sb="0" eb="2">
      <t>レイワ</t>
    </rPh>
    <phoneticPr fontId="29"/>
  </si>
  <si>
    <t>令和11</t>
    <rPh sb="0" eb="2">
      <t>レイワ</t>
    </rPh>
    <phoneticPr fontId="29"/>
  </si>
  <si>
    <t>令和12</t>
    <rPh sb="0" eb="2">
      <t>レイワ</t>
    </rPh>
    <phoneticPr fontId="29"/>
  </si>
  <si>
    <t>令和13</t>
    <rPh sb="0" eb="2">
      <t>レイワ</t>
    </rPh>
    <phoneticPr fontId="29"/>
  </si>
  <si>
    <t>2000年　　8月　1日</t>
    <rPh sb="4" eb="5">
      <t>ネン</t>
    </rPh>
    <rPh sb="8" eb="9">
      <t>ツキ</t>
    </rPh>
    <rPh sb="11" eb="12">
      <t>ニチ</t>
    </rPh>
    <phoneticPr fontId="2"/>
  </si>
  <si>
    <t>2022年　　　4月　 　　18日</t>
    <phoneticPr fontId="2"/>
  </si>
  <si>
    <t>吉川　早希</t>
    <rPh sb="0" eb="2">
      <t>ヨシカワ</t>
    </rPh>
    <rPh sb="3" eb="5">
      <t>サキ</t>
    </rPh>
    <phoneticPr fontId="2"/>
  </si>
  <si>
    <t>　　　　　　　　　　 よしかわ　 さき</t>
    <phoneticPr fontId="2"/>
  </si>
  <si>
    <t>　医療法人東幌スポーツクリニック</t>
    <rPh sb="1" eb="3">
      <t>イリョウ</t>
    </rPh>
    <rPh sb="3" eb="5">
      <t>ホウジン</t>
    </rPh>
    <rPh sb="5" eb="6">
      <t>ヒガシ</t>
    </rPh>
    <rPh sb="6" eb="7">
      <t>ホロ</t>
    </rPh>
    <phoneticPr fontId="2"/>
  </si>
  <si>
    <t>北海道札幌市東区大通5-5-5</t>
    <rPh sb="0" eb="3">
      <t>ホッカイドウ</t>
    </rPh>
    <rPh sb="3" eb="6">
      <t>サッポロシ</t>
    </rPh>
    <rPh sb="6" eb="8">
      <t>ヒガシク</t>
    </rPh>
    <rPh sb="7" eb="8">
      <t>ク</t>
    </rPh>
    <rPh sb="8" eb="10">
      <t>オオトオ</t>
    </rPh>
    <phoneticPr fontId="2"/>
  </si>
  <si>
    <t>011-7777-1515</t>
    <phoneticPr fontId="2"/>
  </si>
  <si>
    <t>011-1111-9999</t>
    <phoneticPr fontId="2"/>
  </si>
  <si>
    <r>
      <t>　　　　　　　　　　　　　室</t>
    </r>
    <r>
      <rPr>
        <sz val="14"/>
        <rFont val="ＭＳ Ｐ明朝"/>
        <family val="1"/>
        <charset val="128"/>
      </rPr>
      <t>長　　佐藤　和利</t>
    </r>
    <rPh sb="13" eb="15">
      <t>シツチョウ</t>
    </rPh>
    <rPh sb="17" eb="19">
      <t>サトウ</t>
    </rPh>
    <rPh sb="20" eb="22">
      <t>カズトシ</t>
    </rPh>
    <phoneticPr fontId="2"/>
  </si>
  <si>
    <t>　　　　　　理学療法室</t>
    <rPh sb="6" eb="11">
      <t>リガクリョウホウシツ</t>
    </rPh>
    <phoneticPr fontId="2"/>
  </si>
  <si>
    <t>2022年　　　4月　 　　10日</t>
    <phoneticPr fontId="2"/>
  </si>
  <si>
    <t>田中　正樹</t>
    <rPh sb="0" eb="2">
      <t>タナカ</t>
    </rPh>
    <rPh sb="3" eb="5">
      <t>マサキ</t>
    </rPh>
    <phoneticPr fontId="2"/>
  </si>
  <si>
    <t>　　　　　　　　　　　 たなか　まさき</t>
    <phoneticPr fontId="2"/>
  </si>
  <si>
    <t>北海道札幌市西区西の沢1-2-3</t>
    <rPh sb="0" eb="3">
      <t>ホッカイドウ</t>
    </rPh>
    <rPh sb="3" eb="6">
      <t>サッポロシ</t>
    </rPh>
    <rPh sb="6" eb="7">
      <t>ニシ</t>
    </rPh>
    <rPh sb="7" eb="8">
      <t>ク</t>
    </rPh>
    <rPh sb="8" eb="9">
      <t>ニシ</t>
    </rPh>
    <rPh sb="10" eb="11">
      <t>サワ</t>
    </rPh>
    <phoneticPr fontId="2"/>
  </si>
  <si>
    <t>011-1234-5678</t>
    <phoneticPr fontId="2"/>
  </si>
  <si>
    <r>
      <t>　　　　　　　　　　　　　主任</t>
    </r>
    <r>
      <rPr>
        <sz val="14"/>
        <rFont val="ＭＳ Ｐ明朝"/>
        <family val="1"/>
        <charset val="128"/>
      </rPr>
      <t>　　伊藤　香織</t>
    </r>
    <rPh sb="13" eb="15">
      <t>シュニン</t>
    </rPh>
    <rPh sb="17" eb="19">
      <t>イトウ</t>
    </rPh>
    <rPh sb="20" eb="22">
      <t>カオリ</t>
    </rPh>
    <phoneticPr fontId="2"/>
  </si>
  <si>
    <t>　　　　　　リハビリテーション課</t>
    <rPh sb="15" eb="16">
      <t>カ</t>
    </rPh>
    <phoneticPr fontId="2"/>
  </si>
  <si>
    <t>　介護老人保健施設　白樺ホーム</t>
    <rPh sb="1" eb="3">
      <t>カイゴ</t>
    </rPh>
    <rPh sb="3" eb="9">
      <t>ロウジンホケンシセツ</t>
    </rPh>
    <rPh sb="10" eb="12">
      <t>シラカバ</t>
    </rPh>
    <phoneticPr fontId="2"/>
  </si>
  <si>
    <t>2000年　12月　11日</t>
    <rPh sb="4" eb="5">
      <t>ネン</t>
    </rPh>
    <rPh sb="8" eb="9">
      <t>ツキ</t>
    </rPh>
    <rPh sb="12" eb="13">
      <t>ニチ</t>
    </rPh>
    <phoneticPr fontId="2"/>
  </si>
  <si>
    <t>第　2054321　号</t>
    <rPh sb="0" eb="1">
      <t>ダイ</t>
    </rPh>
    <rPh sb="10" eb="11">
      <t>ゴウ</t>
    </rPh>
    <phoneticPr fontId="2"/>
  </si>
  <si>
    <t>第　 2076543　号</t>
    <rPh sb="0" eb="1">
      <t>ダイ</t>
    </rPh>
    <rPh sb="11" eb="12">
      <t>ゴウ</t>
    </rPh>
    <phoneticPr fontId="2"/>
  </si>
  <si>
    <t>第　199991　号</t>
    <rPh sb="0" eb="1">
      <t>ダイ</t>
    </rPh>
    <rPh sb="9" eb="10">
      <t>ゴウ</t>
    </rPh>
    <phoneticPr fontId="2"/>
  </si>
  <si>
    <r>
      <t>PT/OT名簿登録年(</t>
    </r>
    <r>
      <rPr>
        <b/>
        <sz val="11"/>
        <color rgb="FFFF0000"/>
        <rFont val="游ゴシック"/>
        <family val="3"/>
        <charset val="128"/>
        <scheme val="minor"/>
      </rPr>
      <t>免許書で確認！</t>
    </r>
    <r>
      <rPr>
        <b/>
        <sz val="11"/>
        <color theme="1"/>
        <rFont val="游ゴシック"/>
        <family val="3"/>
        <charset val="128"/>
        <scheme val="minor"/>
      </rPr>
      <t>)</t>
    </r>
    <rPh sb="5" eb="7">
      <t>メイボ</t>
    </rPh>
    <rPh sb="7" eb="9">
      <t>トウロク</t>
    </rPh>
    <rPh sb="9" eb="10">
      <t>ネン</t>
    </rPh>
    <rPh sb="11" eb="14">
      <t>メンキョショ</t>
    </rPh>
    <rPh sb="15" eb="17">
      <t>カクニン</t>
    </rPh>
    <phoneticPr fontId="29"/>
  </si>
  <si>
    <t>2026年　11月　1日</t>
    <rPh sb="4" eb="5">
      <t>ネン</t>
    </rPh>
    <rPh sb="8" eb="9">
      <t>ツキ</t>
    </rPh>
    <rPh sb="11" eb="12">
      <t>ニチ</t>
    </rPh>
    <phoneticPr fontId="2"/>
  </si>
  <si>
    <t>記入日が不適切に変更されていませんか？
（今回は10月31日に初期設定しています）。</t>
    <rPh sb="8" eb="10">
      <t>ヘンコウ</t>
    </rPh>
    <rPh sb="26" eb="27">
      <t>ガツ</t>
    </rPh>
    <rPh sb="29" eb="30">
      <t>マツジツ</t>
    </rPh>
    <rPh sb="31" eb="33">
      <t>ショキ</t>
    </rPh>
    <rPh sb="33" eb="35">
      <t>セッテイ</t>
    </rPh>
    <phoneticPr fontId="2"/>
  </si>
  <si>
    <t>最終勤務期間の指定年月（今回は2026年10月）に問題は無いですか？</t>
    <rPh sb="12" eb="14">
      <t>コンカイ</t>
    </rPh>
    <rPh sb="19" eb="20">
      <t>ネン</t>
    </rPh>
    <rPh sb="22" eb="23">
      <t>ガツ</t>
    </rPh>
    <rPh sb="25" eb="27">
      <t>モンダイ</t>
    </rPh>
    <rPh sb="28" eb="29">
      <t>ナ</t>
    </rPh>
    <phoneticPr fontId="2"/>
  </si>
  <si>
    <t>証明者の証明日が書類記入日以前の日付になっていませんか？
（今回は11月1日に初期設定しています）</t>
    <rPh sb="0" eb="3">
      <t>ショウメイシャ</t>
    </rPh>
    <rPh sb="13" eb="15">
      <t>イゼン</t>
    </rPh>
    <rPh sb="30" eb="32">
      <t>コンカイ</t>
    </rPh>
    <rPh sb="35" eb="36">
      <t>ガツ</t>
    </rPh>
    <rPh sb="37" eb="38">
      <t>ニチ</t>
    </rPh>
    <rPh sb="39" eb="41">
      <t>ショキ</t>
    </rPh>
    <rPh sb="41" eb="43">
      <t>セッテイ</t>
    </rPh>
    <phoneticPr fontId="2"/>
  </si>
  <si>
    <t>実務経験申告書用_実務経験早見表（2027.1.30-31臨床実習指導者講習会）</t>
    <rPh sb="7" eb="8">
      <t>ヨウ</t>
    </rPh>
    <rPh sb="9" eb="13">
      <t>ジツムケイケン</t>
    </rPh>
    <phoneticPr fontId="29"/>
  </si>
  <si>
    <r>
      <rPr>
        <b/>
        <sz val="11"/>
        <color rgb="FFFF0000"/>
        <rFont val="游ゴシック"/>
        <family val="3"/>
        <charset val="128"/>
        <scheme val="minor"/>
      </rPr>
      <t>2026.10.31現在</t>
    </r>
    <r>
      <rPr>
        <sz val="11"/>
        <color theme="1"/>
        <rFont val="游ゴシック"/>
        <family val="2"/>
        <charset val="128"/>
        <scheme val="minor"/>
      </rPr>
      <t xml:space="preserve">の実務経験申告書
</t>
    </r>
    <r>
      <rPr>
        <sz val="8"/>
        <color theme="1"/>
        <rFont val="游ゴシック"/>
        <family val="3"/>
        <charset val="128"/>
        <scheme val="minor"/>
      </rPr>
      <t>(※今回の記載日3/31、証明日4/1で統一)</t>
    </r>
    <rPh sb="10" eb="12">
      <t>ゲンザイ</t>
    </rPh>
    <rPh sb="13" eb="20">
      <t>ジツムケイケンシンコクショ</t>
    </rPh>
    <rPh sb="23" eb="25">
      <t>コンカイ</t>
    </rPh>
    <rPh sb="26" eb="28">
      <t>キサイ</t>
    </rPh>
    <rPh sb="28" eb="29">
      <t>ビ</t>
    </rPh>
    <rPh sb="34" eb="37">
      <t>ショウメイビ</t>
    </rPh>
    <rPh sb="41" eb="43">
      <t>トウイツ</t>
    </rPh>
    <phoneticPr fontId="29"/>
  </si>
  <si>
    <t>10/31までの月数</t>
    <rPh sb="8" eb="9">
      <t>ツキ</t>
    </rPh>
    <rPh sb="9" eb="10">
      <t>スウ</t>
    </rPh>
    <phoneticPr fontId="29"/>
  </si>
  <si>
    <t>　　　　2022年　　5月～　　2026年　　10月（在職中）</t>
    <rPh sb="8" eb="9">
      <t>ネン</t>
    </rPh>
    <rPh sb="12" eb="13">
      <t>ツキ</t>
    </rPh>
    <rPh sb="20" eb="21">
      <t>ネン</t>
    </rPh>
    <rPh sb="25" eb="26">
      <t>ツキ</t>
    </rPh>
    <rPh sb="27" eb="30">
      <t>ザイショクチュウ</t>
    </rPh>
    <phoneticPr fontId="2"/>
  </si>
  <si>
    <t>　　　　2022年　　4月～　　2026年　　10月（在職中）</t>
    <rPh sb="8" eb="9">
      <t>ネン</t>
    </rPh>
    <rPh sb="12" eb="13">
      <t>ツキ</t>
    </rPh>
    <rPh sb="20" eb="21">
      <t>ネン</t>
    </rPh>
    <rPh sb="25" eb="26">
      <t>ツキ</t>
    </rPh>
    <rPh sb="27" eb="30">
      <t>ザイショクチュウ</t>
    </rPh>
    <phoneticPr fontId="2"/>
  </si>
  <si>
    <t>　　　　2021年　　5月～　　2026年　　10月（在職中）</t>
    <rPh sb="8" eb="9">
      <t>ネン</t>
    </rPh>
    <rPh sb="12" eb="13">
      <t>ツキ</t>
    </rPh>
    <rPh sb="20" eb="21">
      <t>ネン</t>
    </rPh>
    <rPh sb="25" eb="26">
      <t>ツキ</t>
    </rPh>
    <rPh sb="27" eb="30">
      <t>ザイショクチュウ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</si>
</sst>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numFmt numFmtId="177" formatCode="0.0_ "/>
  </numFmts>
  <fonts count="47">
    <font>
      <sz val="11"/>
      <color theme="1"/>
      <name val="游ゴシック"/>
      <family val="2"/>
      <charset val="128"/>
      <scheme val="minor"/>
    </font>
    <font>
      <sz val="12"/>
      <color theme="1"/>
      <name val="游ゴシック"/>
      <family val="2"/>
      <charset val="128"/>
      <scheme val="minor"/>
    </font>
    <font>
      <sz val="6"/>
      <name val="游ゴシック"/>
      <family val="2"/>
      <charset val="128"/>
      <scheme val="minor"/>
    </font>
    <font>
      <b/>
      <sz val="11"/>
      <color theme="1"/>
      <name val="游ゴシック"/>
      <family val="3"/>
      <charset val="128"/>
      <scheme val="minor"/>
    </font>
    <font>
      <sz val="11"/>
      <color theme="1"/>
      <name val="游ゴシック"/>
      <family val="3"/>
      <charset val="128"/>
      <scheme val="minor"/>
    </font>
    <font>
      <u/>
      <sz val="11"/>
      <color theme="1"/>
      <name val="游ゴシック"/>
      <family val="3"/>
      <charset val="128"/>
      <scheme val="minor"/>
    </font>
    <font>
      <sz val="11"/>
      <name val="游ゴシック"/>
      <family val="3"/>
      <charset val="128"/>
      <scheme val="minor"/>
    </font>
    <font>
      <sz val="11"/>
      <color rgb="FFFF0000"/>
      <name val="游ゴシック"/>
      <family val="3"/>
      <charset val="128"/>
      <scheme val="minor"/>
    </font>
    <font>
      <sz val="10"/>
      <color theme="1"/>
      <name val="游ゴシック"/>
      <family val="3"/>
      <charset val="128"/>
      <scheme val="minor"/>
    </font>
    <font>
      <b/>
      <sz val="12"/>
      <color theme="1"/>
      <name val="游ゴシック"/>
      <family val="3"/>
      <charset val="128"/>
      <scheme val="minor"/>
    </font>
    <font>
      <sz val="14"/>
      <name val="ＭＳ Ｐ明朝"/>
      <family val="1"/>
      <charset val="128"/>
    </font>
    <font>
      <sz val="11"/>
      <name val="ＭＳ Ｐ明朝"/>
      <family val="1"/>
      <charset val="128"/>
    </font>
    <font>
      <sz val="12"/>
      <name val="ＭＳ Ｐ明朝"/>
      <family val="1"/>
      <charset val="128"/>
    </font>
    <font>
      <sz val="9"/>
      <name val="ＭＳ Ｐ明朝"/>
      <family val="1"/>
      <charset val="128"/>
    </font>
    <font>
      <sz val="8"/>
      <name val="ＭＳ Ｐ明朝"/>
      <family val="1"/>
      <charset val="128"/>
    </font>
    <font>
      <b/>
      <sz val="12"/>
      <name val="游ゴシック"/>
      <family val="3"/>
      <charset val="128"/>
      <scheme val="minor"/>
    </font>
    <font>
      <sz val="12"/>
      <name val="游ゴシック"/>
      <family val="3"/>
      <charset val="128"/>
      <scheme val="minor"/>
    </font>
    <font>
      <sz val="9"/>
      <name val="游ゴシック"/>
      <family val="3"/>
      <charset val="128"/>
      <scheme val="minor"/>
    </font>
    <font>
      <sz val="6"/>
      <name val="ＭＳ Ｐ明朝"/>
      <family val="1"/>
      <charset val="128"/>
    </font>
    <font>
      <sz val="9"/>
      <color indexed="81"/>
      <name val="MS P ゴシック"/>
      <family val="3"/>
      <charset val="128"/>
    </font>
    <font>
      <b/>
      <sz val="9"/>
      <color indexed="81"/>
      <name val="MS P ゴシック"/>
      <family val="3"/>
      <charset val="128"/>
    </font>
    <font>
      <b/>
      <sz val="9"/>
      <color rgb="FFFF0000"/>
      <name val="MS P ゴシック"/>
      <charset val="128"/>
    </font>
    <font>
      <b/>
      <sz val="9"/>
      <color indexed="81"/>
      <name val="游ゴシック"/>
      <family val="3"/>
      <charset val="128"/>
    </font>
    <font>
      <b/>
      <sz val="9"/>
      <color rgb="FFFF0000"/>
      <name val="游ゴシック"/>
      <family val="3"/>
      <charset val="128"/>
    </font>
    <font>
      <sz val="10"/>
      <color indexed="81"/>
      <name val="游ゴシック"/>
      <family val="2"/>
      <charset val="128"/>
    </font>
    <font>
      <b/>
      <sz val="10"/>
      <color indexed="81"/>
      <name val="游ゴシック"/>
      <family val="2"/>
      <charset val="128"/>
    </font>
    <font>
      <b/>
      <sz val="9"/>
      <color indexed="81"/>
      <name val="MS P ゴシック"/>
      <charset val="128"/>
    </font>
    <font>
      <b/>
      <sz val="12"/>
      <color theme="1"/>
      <name val="游ゴシック"/>
      <family val="2"/>
      <charset val="128"/>
      <scheme val="minor"/>
    </font>
    <font>
      <b/>
      <sz val="12"/>
      <color theme="1"/>
      <name val="ＭＳ Ｐゴシック"/>
      <family val="2"/>
      <charset val="128"/>
    </font>
    <font>
      <sz val="6"/>
      <name val="游ゴシック"/>
      <family val="3"/>
      <charset val="128"/>
      <scheme val="minor"/>
    </font>
    <font>
      <b/>
      <sz val="11"/>
      <color rgb="FFFF0000"/>
      <name val="游ゴシック"/>
      <family val="3"/>
      <charset val="128"/>
      <scheme val="minor"/>
    </font>
    <font>
      <sz val="8"/>
      <color theme="1"/>
      <name val="游ゴシック"/>
      <family val="3"/>
      <charset val="128"/>
      <scheme val="minor"/>
    </font>
    <font>
      <sz val="10"/>
      <color theme="1"/>
      <name val="游ゴシック"/>
      <family val="2"/>
      <scheme val="minor"/>
    </font>
    <font>
      <b/>
      <u/>
      <sz val="10"/>
      <color theme="1"/>
      <name val="游ゴシック"/>
      <family val="3"/>
      <charset val="128"/>
      <scheme val="minor"/>
    </font>
    <font>
      <sz val="12"/>
      <color theme="1"/>
      <name val="游ゴシック"/>
      <family val="3"/>
      <charset val="128"/>
      <scheme val="minor"/>
    </font>
    <font>
      <sz val="12"/>
      <color theme="1"/>
      <name val="游ゴシック"/>
      <family val="2"/>
      <scheme val="minor"/>
    </font>
    <font>
      <sz val="12"/>
      <color rgb="FFFF0000"/>
      <name val="游ゴシック"/>
      <family val="3"/>
      <charset val="128"/>
      <scheme val="minor"/>
    </font>
    <font>
      <sz val="14"/>
      <color indexed="81"/>
      <name val="MS P ゴシック"/>
      <family val="3"/>
      <charset val="128"/>
    </font>
    <font>
      <b/>
      <sz val="10"/>
      <color theme="1"/>
      <name val="游ゴシック"/>
      <family val="3"/>
      <charset val="128"/>
      <scheme val="minor"/>
    </font>
    <font>
      <sz val="16"/>
      <color indexed="81"/>
      <name val="MS P ゴシック"/>
      <family val="3"/>
      <charset val="128"/>
    </font>
    <font>
      <sz val="14"/>
      <color indexed="81"/>
      <name val="游ゴシック"/>
      <family val="3"/>
      <charset val="128"/>
      <scheme val="minor"/>
    </font>
    <font>
      <b/>
      <sz val="14"/>
      <color indexed="81"/>
      <name val="游ゴシック"/>
      <family val="3"/>
      <charset val="128"/>
      <scheme val="minor"/>
    </font>
    <font>
      <u/>
      <sz val="16"/>
      <color indexed="81"/>
      <name val="MS P ゴシック"/>
      <family val="3"/>
      <charset val="128"/>
    </font>
    <font>
      <b/>
      <u/>
      <sz val="16"/>
      <color indexed="81"/>
      <name val="MS P ゴシック"/>
      <family val="3"/>
      <charset val="128"/>
    </font>
    <font>
      <u/>
      <sz val="16"/>
      <color indexed="10"/>
      <name val="MS P ゴシック"/>
      <family val="3"/>
      <charset val="128"/>
    </font>
    <font>
      <b/>
      <sz val="16"/>
      <color indexed="10"/>
      <name val="MS P ゴシック"/>
      <family val="3"/>
      <charset val="128"/>
    </font>
    <font>
      <b/>
      <sz val="12"/>
      <color theme="1"/>
      <name val="ＭＳ 明朝"/>
      <family val="3"/>
      <charset val="128"/>
    </font>
  </fonts>
  <fills count="7">
    <fill>
      <patternFill patternType="none"/>
    </fill>
    <fill>
      <patternFill patternType="gray125"/>
    </fill>
    <fill>
      <patternFill patternType="solid">
        <fgColor theme="0" tint="-0.14999847407452621"/>
        <bgColor indexed="64"/>
      </patternFill>
    </fill>
    <fill>
      <patternFill patternType="solid">
        <fgColor theme="0" tint="-0.49998474074526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5" tint="0.59999389629810485"/>
        <bgColor indexed="64"/>
      </patternFill>
    </fill>
  </fills>
  <borders count="4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medium">
        <color auto="1"/>
      </bottom>
      <diagonal/>
    </border>
    <border>
      <left style="thin">
        <color auto="1"/>
      </left>
      <right/>
      <top/>
      <bottom/>
      <diagonal/>
    </border>
    <border>
      <left/>
      <right style="medium">
        <color auto="1"/>
      </right>
      <top/>
      <bottom/>
      <diagonal/>
    </border>
    <border>
      <left/>
      <right style="medium">
        <color auto="1"/>
      </right>
      <top/>
      <bottom style="medium">
        <color auto="1"/>
      </bottom>
      <diagonal/>
    </border>
    <border>
      <left style="thin">
        <color auto="1"/>
      </left>
      <right style="thin">
        <color auto="1"/>
      </right>
      <top style="thin">
        <color auto="1"/>
      </top>
      <bottom style="hair">
        <color auto="1"/>
      </bottom>
      <diagonal/>
    </border>
    <border>
      <left style="thin">
        <color auto="1"/>
      </left>
      <right style="thin">
        <color auto="1"/>
      </right>
      <top/>
      <bottom style="thin">
        <color auto="1"/>
      </bottom>
      <diagonal/>
    </border>
    <border>
      <left style="thin">
        <color auto="1"/>
      </left>
      <right style="thin">
        <color auto="1"/>
      </right>
      <top style="hair">
        <color auto="1"/>
      </top>
      <bottom style="thin">
        <color auto="1"/>
      </bottom>
      <diagonal/>
    </border>
    <border>
      <left/>
      <right style="thin">
        <color auto="1"/>
      </right>
      <top style="hair">
        <color auto="1"/>
      </top>
      <bottom style="thin">
        <color auto="1"/>
      </bottom>
      <diagonal/>
    </border>
    <border>
      <left style="thin">
        <color auto="1"/>
      </left>
      <right/>
      <top style="hair">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auto="1"/>
      </top>
      <bottom style="thin">
        <color auto="1"/>
      </bottom>
      <diagonal/>
    </border>
    <border>
      <left style="medium">
        <color auto="1"/>
      </left>
      <right/>
      <top style="medium">
        <color auto="1"/>
      </top>
      <bottom/>
      <diagonal/>
    </border>
    <border>
      <left/>
      <right/>
      <top style="medium">
        <color auto="1"/>
      </top>
      <bottom/>
      <diagonal/>
    </border>
    <border>
      <left style="medium">
        <color auto="1"/>
      </left>
      <right/>
      <top/>
      <bottom/>
      <diagonal/>
    </border>
    <border>
      <left style="medium">
        <color auto="1"/>
      </left>
      <right/>
      <top/>
      <bottom style="medium">
        <color auto="1"/>
      </bottom>
      <diagonal/>
    </border>
    <border>
      <left/>
      <right style="medium">
        <color auto="1"/>
      </right>
      <top style="medium">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style="thick">
        <color indexed="64"/>
      </right>
      <top style="medium">
        <color indexed="64"/>
      </top>
      <bottom style="medium">
        <color indexed="64"/>
      </bottom>
      <diagonal/>
    </border>
    <border>
      <left style="thick">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alignment vertical="center"/>
    </xf>
  </cellStyleXfs>
  <cellXfs count="153">
    <xf numFmtId="0" fontId="0" fillId="0" borderId="0" xfId="0">
      <alignment vertical="center"/>
    </xf>
    <xf numFmtId="0" fontId="3" fillId="0" borderId="0" xfId="0" applyFont="1">
      <alignment vertical="center"/>
    </xf>
    <xf numFmtId="0" fontId="4" fillId="0" borderId="0" xfId="0" applyFont="1">
      <alignment vertical="center"/>
    </xf>
    <xf numFmtId="0" fontId="7" fillId="0" borderId="0" xfId="0" applyFont="1">
      <alignment vertical="center"/>
    </xf>
    <xf numFmtId="0" fontId="6" fillId="0" borderId="0" xfId="0" applyFont="1">
      <alignment vertical="center"/>
    </xf>
    <xf numFmtId="31" fontId="4" fillId="0" borderId="0" xfId="0" applyNumberFormat="1" applyFont="1" applyAlignment="1">
      <alignment horizontal="left" vertical="center"/>
    </xf>
    <xf numFmtId="0" fontId="4" fillId="0" borderId="18" xfId="0" applyFont="1" applyBorder="1" applyAlignment="1">
      <alignment horizontal="left" vertical="center"/>
    </xf>
    <xf numFmtId="0" fontId="4" fillId="0" borderId="19" xfId="0" applyFont="1" applyBorder="1" applyAlignment="1">
      <alignment horizontal="left" vertical="center"/>
    </xf>
    <xf numFmtId="0" fontId="4" fillId="0" borderId="20" xfId="0" applyFont="1" applyBorder="1" applyAlignment="1">
      <alignment horizontal="left" vertical="center"/>
    </xf>
    <xf numFmtId="31" fontId="4" fillId="0" borderId="0" xfId="0" applyNumberFormat="1" applyFont="1" applyAlignment="1">
      <alignment horizontal="right" vertical="center"/>
    </xf>
    <xf numFmtId="31" fontId="4" fillId="0" borderId="0" xfId="0" applyNumberFormat="1" applyFont="1" applyAlignment="1">
      <alignment horizontal="center" vertical="center"/>
    </xf>
    <xf numFmtId="0" fontId="8" fillId="0" borderId="0" xfId="0" applyFont="1">
      <alignment vertical="center"/>
    </xf>
    <xf numFmtId="0" fontId="9" fillId="0" borderId="0" xfId="0" applyFont="1">
      <alignment vertical="center"/>
    </xf>
    <xf numFmtId="0" fontId="11" fillId="0" borderId="0" xfId="0" applyFont="1">
      <alignment vertical="center"/>
    </xf>
    <xf numFmtId="0" fontId="12" fillId="0" borderId="0" xfId="0" applyFont="1" applyAlignment="1">
      <alignment horizontal="center" vertical="center"/>
    </xf>
    <xf numFmtId="0" fontId="13" fillId="0" borderId="0" xfId="0" applyFont="1" applyAlignment="1">
      <alignment horizontal="right" vertical="center"/>
    </xf>
    <xf numFmtId="0" fontId="11" fillId="0" borderId="1" xfId="0" applyFont="1" applyBorder="1">
      <alignment vertical="center"/>
    </xf>
    <xf numFmtId="0" fontId="11" fillId="0" borderId="12" xfId="0" applyFont="1" applyBorder="1" applyAlignment="1">
      <alignment horizontal="center" vertical="center"/>
    </xf>
    <xf numFmtId="0" fontId="11" fillId="0" borderId="3" xfId="0" applyFont="1" applyBorder="1" applyAlignment="1">
      <alignment horizontal="right" vertical="center"/>
    </xf>
    <xf numFmtId="0" fontId="11" fillId="0" borderId="3" xfId="0" applyFont="1" applyBorder="1">
      <alignment vertical="center"/>
    </xf>
    <xf numFmtId="0" fontId="11" fillId="0" borderId="3" xfId="0" applyFont="1" applyBorder="1" applyAlignment="1">
      <alignment horizontal="center" vertical="center"/>
    </xf>
    <xf numFmtId="0" fontId="11" fillId="0" borderId="0" xfId="0" applyFont="1" applyAlignment="1">
      <alignment horizontal="center" vertical="center"/>
    </xf>
    <xf numFmtId="177" fontId="11" fillId="0" borderId="2" xfId="0" applyNumberFormat="1" applyFont="1" applyBorder="1" applyAlignment="1">
      <alignment horizontal="center" vertical="center"/>
    </xf>
    <xf numFmtId="0" fontId="11" fillId="0" borderId="21" xfId="0" applyFont="1" applyBorder="1">
      <alignment vertical="center"/>
    </xf>
    <xf numFmtId="0" fontId="12" fillId="0" borderId="0" xfId="0" applyFont="1">
      <alignment vertical="center"/>
    </xf>
    <xf numFmtId="0" fontId="16" fillId="0" borderId="0" xfId="0" applyFont="1" applyAlignment="1">
      <alignment horizontal="center" vertical="center"/>
    </xf>
    <xf numFmtId="0" fontId="17" fillId="0" borderId="0" xfId="0" applyFont="1" applyAlignment="1">
      <alignment horizontal="right" vertical="center"/>
    </xf>
    <xf numFmtId="0" fontId="6" fillId="0" borderId="0" xfId="0" applyFont="1" applyAlignment="1">
      <alignment horizontal="right" vertical="center"/>
    </xf>
    <xf numFmtId="0" fontId="12" fillId="0" borderId="24" xfId="0" applyFont="1" applyBorder="1" applyAlignment="1">
      <alignment horizontal="left" vertical="center"/>
    </xf>
    <xf numFmtId="0" fontId="12" fillId="0" borderId="0" xfId="0" applyFont="1" applyAlignment="1">
      <alignment horizontal="left" vertical="center"/>
    </xf>
    <xf numFmtId="0" fontId="12" fillId="0" borderId="7" xfId="0" applyFont="1" applyBorder="1" applyAlignment="1">
      <alignment horizontal="left" vertical="center"/>
    </xf>
    <xf numFmtId="0" fontId="1" fillId="0" borderId="0" xfId="0" applyFont="1">
      <alignment vertical="center"/>
    </xf>
    <xf numFmtId="0" fontId="27" fillId="0" borderId="0" xfId="0" applyFont="1">
      <alignment vertical="center"/>
    </xf>
    <xf numFmtId="0" fontId="28" fillId="0" borderId="0" xfId="0" applyFont="1">
      <alignment vertical="center"/>
    </xf>
    <xf numFmtId="0" fontId="0" fillId="0" borderId="0" xfId="0" applyAlignment="1">
      <alignment horizontal="center"/>
    </xf>
    <xf numFmtId="0" fontId="0" fillId="3" borderId="27" xfId="0" applyFill="1" applyBorder="1" applyAlignment="1">
      <alignment horizontal="center"/>
    </xf>
    <xf numFmtId="0" fontId="32" fillId="6" borderId="33" xfId="0" applyFont="1" applyFill="1" applyBorder="1" applyAlignment="1">
      <alignment horizontal="center" vertical="center" wrapText="1"/>
    </xf>
    <xf numFmtId="0" fontId="35" fillId="6" borderId="36" xfId="0" applyFont="1" applyFill="1" applyBorder="1" applyAlignment="1">
      <alignment horizontal="center" vertical="center" wrapText="1"/>
    </xf>
    <xf numFmtId="0" fontId="34" fillId="0" borderId="37" xfId="0" applyFont="1" applyBorder="1" applyAlignment="1">
      <alignment horizontal="center" vertical="center" wrapText="1"/>
    </xf>
    <xf numFmtId="0" fontId="34" fillId="0" borderId="38" xfId="0" applyFont="1" applyBorder="1" applyAlignment="1">
      <alignment horizontal="center" vertical="center" wrapText="1"/>
    </xf>
    <xf numFmtId="0" fontId="36" fillId="0" borderId="39" xfId="0" applyFont="1" applyBorder="1" applyAlignment="1">
      <alignment horizontal="center" vertical="center"/>
    </xf>
    <xf numFmtId="0" fontId="34" fillId="6" borderId="36" xfId="0" applyFont="1" applyFill="1" applyBorder="1" applyAlignment="1">
      <alignment horizontal="center" vertical="center" wrapText="1"/>
    </xf>
    <xf numFmtId="0" fontId="0" fillId="6" borderId="40" xfId="0" applyFill="1" applyBorder="1" applyAlignment="1">
      <alignment horizontal="center"/>
    </xf>
    <xf numFmtId="0" fontId="34" fillId="0" borderId="37" xfId="0" applyFont="1" applyBorder="1" applyAlignment="1">
      <alignment horizontal="center"/>
    </xf>
    <xf numFmtId="0" fontId="34" fillId="0" borderId="38" xfId="0" applyFont="1" applyBorder="1" applyAlignment="1">
      <alignment horizontal="center"/>
    </xf>
    <xf numFmtId="0" fontId="34" fillId="0" borderId="39" xfId="0" applyFont="1" applyBorder="1" applyAlignment="1">
      <alignment horizontal="center"/>
    </xf>
    <xf numFmtId="0" fontId="34" fillId="6" borderId="41" xfId="0" applyFont="1" applyFill="1" applyBorder="1" applyAlignment="1">
      <alignment horizontal="center"/>
    </xf>
    <xf numFmtId="0" fontId="0" fillId="6" borderId="42" xfId="0" applyFill="1" applyBorder="1" applyAlignment="1">
      <alignment horizontal="center"/>
    </xf>
    <xf numFmtId="0" fontId="0" fillId="6" borderId="41" xfId="0" applyFill="1" applyBorder="1" applyAlignment="1">
      <alignment horizontal="center"/>
    </xf>
    <xf numFmtId="0" fontId="0" fillId="3" borderId="41" xfId="0" applyFill="1" applyBorder="1" applyAlignment="1">
      <alignment horizontal="center"/>
    </xf>
    <xf numFmtId="0" fontId="34" fillId="3" borderId="37" xfId="0" applyFont="1" applyFill="1" applyBorder="1" applyAlignment="1">
      <alignment horizontal="center"/>
    </xf>
    <xf numFmtId="0" fontId="34" fillId="3" borderId="38" xfId="0" applyFont="1" applyFill="1" applyBorder="1" applyAlignment="1">
      <alignment horizontal="center"/>
    </xf>
    <xf numFmtId="0" fontId="34" fillId="3" borderId="39" xfId="0" applyFont="1" applyFill="1" applyBorder="1" applyAlignment="1">
      <alignment horizontal="center"/>
    </xf>
    <xf numFmtId="0" fontId="34" fillId="3" borderId="41" xfId="0" applyFont="1" applyFill="1" applyBorder="1" applyAlignment="1">
      <alignment horizontal="center"/>
    </xf>
    <xf numFmtId="0" fontId="0" fillId="3" borderId="36" xfId="0" applyFill="1" applyBorder="1" applyAlignment="1">
      <alignment horizontal="center"/>
    </xf>
    <xf numFmtId="0" fontId="0" fillId="3" borderId="43" xfId="0" applyFill="1" applyBorder="1" applyAlignment="1">
      <alignment horizontal="center"/>
    </xf>
    <xf numFmtId="0" fontId="0" fillId="3" borderId="44" xfId="0" applyFill="1" applyBorder="1" applyAlignment="1">
      <alignment horizontal="center"/>
    </xf>
    <xf numFmtId="0" fontId="0" fillId="3" borderId="0" xfId="0" applyFill="1" applyAlignment="1">
      <alignment horizontal="center"/>
    </xf>
    <xf numFmtId="0" fontId="9" fillId="0" borderId="22" xfId="0" applyFont="1" applyBorder="1" applyAlignment="1">
      <alignment horizontal="center" vertical="center"/>
    </xf>
    <xf numFmtId="0" fontId="38" fillId="6" borderId="33" xfId="0" applyFont="1" applyFill="1" applyBorder="1" applyAlignment="1">
      <alignment horizontal="center" vertical="center" wrapText="1"/>
    </xf>
    <xf numFmtId="0" fontId="46" fillId="0" borderId="0" xfId="0" applyFont="1" applyAlignment="1">
      <alignment horizontal="justify" vertical="center"/>
    </xf>
    <xf numFmtId="0" fontId="46" fillId="0" borderId="0" xfId="0" applyFont="1" applyAlignment="1">
      <alignment horizontal="justify" vertical="center" wrapText="1"/>
    </xf>
    <xf numFmtId="0" fontId="11" fillId="0" borderId="0" xfId="0" applyFont="1" applyAlignment="1">
      <alignment horizontal="center" vertical="center"/>
    </xf>
    <xf numFmtId="0" fontId="11" fillId="0" borderId="10" xfId="0" applyFont="1" applyBorder="1" applyAlignment="1">
      <alignment horizontal="center" vertical="center"/>
    </xf>
    <xf numFmtId="0" fontId="11" fillId="0" borderId="11" xfId="0" applyFont="1" applyBorder="1" applyAlignment="1">
      <alignment horizontal="center" vertical="center"/>
    </xf>
    <xf numFmtId="0" fontId="11" fillId="0" borderId="13" xfId="0" applyFont="1" applyBorder="1" applyAlignment="1">
      <alignment horizontal="center" vertical="center"/>
    </xf>
    <xf numFmtId="0" fontId="11" fillId="0" borderId="10" xfId="0" applyFont="1" applyBorder="1" applyAlignment="1">
      <alignment horizontal="right" vertical="center"/>
    </xf>
    <xf numFmtId="0" fontId="11" fillId="0" borderId="1" xfId="0" applyFont="1" applyBorder="1" applyAlignment="1">
      <alignment horizontal="left" vertical="center" shrinkToFit="1"/>
    </xf>
    <xf numFmtId="0" fontId="11" fillId="0" borderId="2" xfId="0" applyFont="1" applyBorder="1" applyAlignment="1">
      <alignment horizontal="right" vertical="center"/>
    </xf>
    <xf numFmtId="0" fontId="11" fillId="0" borderId="21" xfId="0" applyFont="1" applyBorder="1" applyAlignment="1">
      <alignment horizontal="right" vertical="center"/>
    </xf>
    <xf numFmtId="0" fontId="11" fillId="0" borderId="3" xfId="0" applyFont="1" applyBorder="1" applyAlignment="1">
      <alignment horizontal="right" vertical="center"/>
    </xf>
    <xf numFmtId="0" fontId="11" fillId="0" borderId="2" xfId="0" applyFont="1" applyBorder="1" applyAlignment="1">
      <alignment horizontal="center" vertical="center"/>
    </xf>
    <xf numFmtId="0" fontId="11" fillId="0" borderId="21" xfId="0" applyFont="1" applyBorder="1" applyAlignment="1">
      <alignment horizontal="center" vertical="center"/>
    </xf>
    <xf numFmtId="0" fontId="11" fillId="0" borderId="3" xfId="0" applyFont="1" applyBorder="1" applyAlignment="1">
      <alignment horizontal="center" vertical="center"/>
    </xf>
    <xf numFmtId="0" fontId="10" fillId="0" borderId="0" xfId="0" applyFont="1" applyAlignment="1">
      <alignment horizontal="center" vertical="center"/>
    </xf>
    <xf numFmtId="0" fontId="11" fillId="0" borderId="1" xfId="0" applyFont="1" applyBorder="1" applyAlignment="1">
      <alignment horizontal="center" vertical="center"/>
    </xf>
    <xf numFmtId="31" fontId="11" fillId="0" borderId="1" xfId="0" applyNumberFormat="1" applyFont="1" applyBorder="1" applyAlignment="1">
      <alignment horizontal="right" vertical="center"/>
    </xf>
    <xf numFmtId="0" fontId="11" fillId="0" borderId="1" xfId="0" applyFont="1" applyBorder="1" applyAlignment="1">
      <alignment horizontal="right" vertical="center"/>
    </xf>
    <xf numFmtId="0" fontId="11" fillId="0" borderId="9" xfId="0" applyFont="1" applyBorder="1" applyAlignment="1">
      <alignment horizontal="center" vertical="center"/>
    </xf>
    <xf numFmtId="0" fontId="13" fillId="0" borderId="4" xfId="0" applyFont="1" applyBorder="1" applyAlignment="1">
      <alignment horizontal="left" vertical="center"/>
    </xf>
    <xf numFmtId="0" fontId="11" fillId="0" borderId="1" xfId="0" applyFont="1" applyBorder="1" applyAlignment="1">
      <alignment horizontal="center" vertical="center" shrinkToFit="1"/>
    </xf>
    <xf numFmtId="176" fontId="11" fillId="0" borderId="1" xfId="0" applyNumberFormat="1" applyFont="1" applyBorder="1" applyAlignment="1">
      <alignment horizontal="center" vertical="center"/>
    </xf>
    <xf numFmtId="176" fontId="11" fillId="0" borderId="2" xfId="0" applyNumberFormat="1" applyFont="1" applyBorder="1" applyAlignment="1">
      <alignment horizontal="center" vertical="center"/>
    </xf>
    <xf numFmtId="176" fontId="11" fillId="2" borderId="1" xfId="0" applyNumberFormat="1" applyFont="1" applyFill="1" applyBorder="1" applyAlignment="1">
      <alignment horizontal="center" vertical="center" shrinkToFit="1"/>
    </xf>
    <xf numFmtId="0" fontId="13" fillId="0" borderId="1" xfId="0" applyFont="1" applyBorder="1" applyAlignment="1">
      <alignment horizontal="center" vertical="center" wrapText="1"/>
    </xf>
    <xf numFmtId="0" fontId="13" fillId="0" borderId="1" xfId="0" applyFont="1" applyBorder="1" applyAlignment="1">
      <alignment horizontal="center" vertical="center"/>
    </xf>
    <xf numFmtId="0" fontId="11" fillId="2" borderId="2" xfId="0" applyFont="1" applyFill="1" applyBorder="1" applyAlignment="1">
      <alignment horizontal="center" vertical="center"/>
    </xf>
    <xf numFmtId="0" fontId="11" fillId="2" borderId="21" xfId="0" applyFont="1" applyFill="1" applyBorder="1" applyAlignment="1">
      <alignment horizontal="center" vertical="center"/>
    </xf>
    <xf numFmtId="0" fontId="11" fillId="0" borderId="21" xfId="0" applyFont="1" applyBorder="1" applyAlignment="1">
      <alignment horizontal="left" vertical="center"/>
    </xf>
    <xf numFmtId="0" fontId="11" fillId="0" borderId="3" xfId="0" applyFont="1" applyBorder="1" applyAlignment="1">
      <alignment horizontal="left" vertical="center"/>
    </xf>
    <xf numFmtId="176" fontId="11" fillId="2" borderId="2" xfId="0" applyNumberFormat="1" applyFont="1" applyFill="1" applyBorder="1" applyAlignment="1">
      <alignment horizontal="center" vertical="center"/>
    </xf>
    <xf numFmtId="176" fontId="11" fillId="2" borderId="21" xfId="0" applyNumberFormat="1" applyFont="1" applyFill="1" applyBorder="1" applyAlignment="1">
      <alignment horizontal="center" vertical="center"/>
    </xf>
    <xf numFmtId="0" fontId="12" fillId="0" borderId="5" xfId="0" applyFont="1" applyBorder="1" applyAlignment="1">
      <alignment horizontal="right" vertical="center"/>
    </xf>
    <xf numFmtId="0" fontId="11" fillId="2" borderId="2" xfId="0" applyFont="1" applyFill="1" applyBorder="1" applyAlignment="1">
      <alignment horizontal="right" vertical="center"/>
    </xf>
    <xf numFmtId="0" fontId="11" fillId="2" borderId="21" xfId="0" applyFont="1" applyFill="1" applyBorder="1" applyAlignment="1">
      <alignment horizontal="right" vertical="center"/>
    </xf>
    <xf numFmtId="177" fontId="11" fillId="2" borderId="2" xfId="0" applyNumberFormat="1" applyFont="1" applyFill="1" applyBorder="1" applyAlignment="1">
      <alignment horizontal="right" vertical="center"/>
    </xf>
    <xf numFmtId="177" fontId="11" fillId="2" borderId="21" xfId="0" applyNumberFormat="1" applyFont="1" applyFill="1" applyBorder="1" applyAlignment="1">
      <alignment horizontal="right" vertical="center"/>
    </xf>
    <xf numFmtId="0" fontId="11" fillId="0" borderId="22"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24" xfId="0" applyFont="1" applyBorder="1" applyAlignment="1">
      <alignment horizontal="center" vertical="center" wrapText="1"/>
    </xf>
    <xf numFmtId="0" fontId="11" fillId="0" borderId="0" xfId="0" applyFont="1" applyAlignment="1">
      <alignment horizontal="center" vertical="center" wrapText="1"/>
    </xf>
    <xf numFmtId="0" fontId="11" fillId="0" borderId="25" xfId="0" applyFont="1" applyBorder="1" applyAlignment="1">
      <alignment horizontal="center" vertical="center" wrapText="1"/>
    </xf>
    <xf numFmtId="0" fontId="11" fillId="0" borderId="5" xfId="0" applyFont="1" applyBorder="1" applyAlignment="1">
      <alignment horizontal="center" vertical="center" wrapText="1"/>
    </xf>
    <xf numFmtId="0" fontId="12" fillId="0" borderId="22" xfId="0" applyFont="1" applyBorder="1" applyAlignment="1">
      <alignment horizontal="left" vertical="center"/>
    </xf>
    <xf numFmtId="0" fontId="12" fillId="0" borderId="23" xfId="0" applyFont="1" applyBorder="1" applyAlignment="1">
      <alignment horizontal="left" vertical="center"/>
    </xf>
    <xf numFmtId="0" fontId="12" fillId="0" borderId="26" xfId="0" applyFont="1" applyBorder="1" applyAlignment="1">
      <alignment horizontal="left" vertical="center"/>
    </xf>
    <xf numFmtId="0" fontId="12" fillId="0" borderId="24" xfId="0" applyFont="1" applyBorder="1" applyAlignment="1">
      <alignment horizontal="left" vertical="center"/>
    </xf>
    <xf numFmtId="0" fontId="12" fillId="0" borderId="0" xfId="0" applyFont="1" applyAlignment="1">
      <alignment horizontal="left" vertical="center"/>
    </xf>
    <xf numFmtId="0" fontId="12" fillId="0" borderId="25" xfId="0" applyFont="1" applyBorder="1" applyAlignment="1">
      <alignment horizontal="left" vertical="center"/>
    </xf>
    <xf numFmtId="0" fontId="12" fillId="0" borderId="5" xfId="0" applyFont="1" applyBorder="1" applyAlignment="1">
      <alignment horizontal="left" vertical="center"/>
    </xf>
    <xf numFmtId="0" fontId="12" fillId="0" borderId="0" xfId="0" applyFont="1" applyAlignment="1">
      <alignment horizontal="center" vertical="center"/>
    </xf>
    <xf numFmtId="0" fontId="12" fillId="0" borderId="7" xfId="0" applyFont="1" applyBorder="1" applyAlignment="1">
      <alignment horizontal="center" vertical="center"/>
    </xf>
    <xf numFmtId="0" fontId="12" fillId="0" borderId="5" xfId="0" applyFont="1" applyBorder="1" applyAlignment="1">
      <alignment horizontal="center" vertical="center"/>
    </xf>
    <xf numFmtId="0" fontId="12" fillId="0" borderId="8" xfId="0" applyFont="1" applyBorder="1" applyAlignment="1">
      <alignment horizontal="center" vertical="center"/>
    </xf>
    <xf numFmtId="0" fontId="4" fillId="0" borderId="2" xfId="0" applyFont="1" applyBorder="1" applyAlignment="1">
      <alignment horizontal="left" vertical="center" wrapText="1"/>
    </xf>
    <xf numFmtId="0" fontId="4" fillId="0" borderId="21" xfId="0" applyFont="1" applyBorder="1" applyAlignment="1">
      <alignment horizontal="left" vertical="center" wrapText="1"/>
    </xf>
    <xf numFmtId="0" fontId="4" fillId="0" borderId="3" xfId="0" applyFont="1" applyBorder="1" applyAlignment="1">
      <alignment horizontal="left" vertical="center" wrapText="1"/>
    </xf>
    <xf numFmtId="0" fontId="6" fillId="0" borderId="2" xfId="0" applyFont="1" applyBorder="1" applyAlignment="1">
      <alignment horizontal="left" vertical="center" wrapText="1"/>
    </xf>
    <xf numFmtId="0" fontId="6" fillId="0" borderId="21" xfId="0" applyFont="1" applyBorder="1" applyAlignment="1">
      <alignment horizontal="left" vertical="center" wrapText="1"/>
    </xf>
    <xf numFmtId="0" fontId="6" fillId="0" borderId="3" xfId="0" applyFont="1" applyBorder="1" applyAlignment="1">
      <alignment horizontal="left" vertical="center" wrapText="1"/>
    </xf>
    <xf numFmtId="0" fontId="6" fillId="0" borderId="0" xfId="0" applyFont="1" applyAlignment="1">
      <alignment horizontal="left" vertical="center" wrapText="1"/>
    </xf>
    <xf numFmtId="0" fontId="6" fillId="0" borderId="0" xfId="0" applyFont="1" applyAlignment="1">
      <alignment horizontal="right" vertical="center"/>
    </xf>
    <xf numFmtId="0" fontId="15" fillId="0" borderId="0" xfId="0" applyFont="1" applyAlignment="1">
      <alignment horizontal="center" vertical="center"/>
    </xf>
    <xf numFmtId="31" fontId="4" fillId="0" borderId="0" xfId="0" applyNumberFormat="1" applyFont="1" applyAlignment="1">
      <alignment horizontal="left" vertical="center"/>
    </xf>
    <xf numFmtId="0" fontId="4" fillId="0" borderId="18" xfId="0" applyFont="1" applyBorder="1" applyAlignment="1">
      <alignment horizontal="center" vertical="center"/>
    </xf>
    <xf numFmtId="0" fontId="4" fillId="0" borderId="19" xfId="0" applyFont="1" applyBorder="1" applyAlignment="1">
      <alignment horizontal="center" vertical="center"/>
    </xf>
    <xf numFmtId="0" fontId="4" fillId="0" borderId="20" xfId="0" applyFont="1" applyBorder="1" applyAlignment="1">
      <alignment horizontal="center" vertical="center"/>
    </xf>
    <xf numFmtId="0" fontId="4" fillId="0" borderId="0" xfId="0" applyFont="1" applyAlignment="1">
      <alignment horizontal="left" vertical="center"/>
    </xf>
    <xf numFmtId="0" fontId="4" fillId="0" borderId="0" xfId="0" applyFont="1" applyAlignment="1">
      <alignment horizontal="center" vertical="center"/>
    </xf>
    <xf numFmtId="0" fontId="4" fillId="0" borderId="14" xfId="0" applyFont="1" applyBorder="1" applyAlignment="1">
      <alignment horizontal="left" vertical="center"/>
    </xf>
    <xf numFmtId="0" fontId="4" fillId="0" borderId="15" xfId="0" applyFont="1" applyBorder="1" applyAlignment="1">
      <alignment horizontal="left" vertical="center"/>
    </xf>
    <xf numFmtId="0" fontId="4" fillId="0" borderId="16" xfId="0" applyFont="1" applyBorder="1" applyAlignment="1">
      <alignment horizontal="left" vertical="center"/>
    </xf>
    <xf numFmtId="0" fontId="4" fillId="0" borderId="6" xfId="0" applyFont="1" applyBorder="1" applyAlignment="1">
      <alignment horizontal="left" vertical="center"/>
    </xf>
    <xf numFmtId="0" fontId="4" fillId="0" borderId="17" xfId="0" applyFont="1" applyBorder="1" applyAlignment="1">
      <alignment horizontal="left" vertical="center"/>
    </xf>
    <xf numFmtId="0" fontId="4" fillId="0" borderId="6" xfId="0" applyFont="1" applyBorder="1" applyAlignment="1">
      <alignment horizontal="center" vertical="center"/>
    </xf>
    <xf numFmtId="0" fontId="4" fillId="0" borderId="17" xfId="0" applyFont="1" applyBorder="1" applyAlignment="1">
      <alignment horizontal="center" vertical="center"/>
    </xf>
    <xf numFmtId="0" fontId="4" fillId="0" borderId="2" xfId="0" applyFont="1" applyBorder="1" applyAlignment="1">
      <alignment horizontal="left" vertical="center"/>
    </xf>
    <xf numFmtId="0" fontId="4" fillId="0" borderId="21" xfId="0" applyFont="1" applyBorder="1" applyAlignment="1">
      <alignment horizontal="left" vertical="center"/>
    </xf>
    <xf numFmtId="0" fontId="4" fillId="0" borderId="3" xfId="0" applyFont="1" applyBorder="1" applyAlignment="1">
      <alignment horizontal="left" vertical="center"/>
    </xf>
    <xf numFmtId="31" fontId="4" fillId="0" borderId="0" xfId="0" applyNumberFormat="1" applyFont="1" applyAlignment="1">
      <alignment horizontal="right" vertical="center"/>
    </xf>
    <xf numFmtId="31" fontId="4" fillId="0" borderId="0" xfId="0" applyNumberFormat="1" applyFont="1" applyAlignment="1">
      <alignment horizontal="left" vertical="center" wrapText="1"/>
    </xf>
    <xf numFmtId="0" fontId="4" fillId="0" borderId="18" xfId="0" quotePrefix="1" applyFont="1" applyBorder="1" applyAlignment="1">
      <alignment horizontal="left" vertical="center"/>
    </xf>
    <xf numFmtId="0" fontId="4" fillId="0" borderId="19" xfId="0" applyFont="1" applyBorder="1" applyAlignment="1">
      <alignment horizontal="left" vertical="center"/>
    </xf>
    <xf numFmtId="0" fontId="4" fillId="0" borderId="20" xfId="0" applyFont="1" applyBorder="1" applyAlignment="1">
      <alignment horizontal="left" vertical="center"/>
    </xf>
    <xf numFmtId="0" fontId="0" fillId="0" borderId="0" xfId="0" applyAlignment="1">
      <alignment horizontal="center"/>
    </xf>
    <xf numFmtId="0" fontId="4" fillId="4" borderId="28" xfId="0" applyFont="1" applyFill="1" applyBorder="1" applyAlignment="1">
      <alignment horizontal="center" wrapText="1"/>
    </xf>
    <xf numFmtId="0" fontId="4" fillId="4" borderId="29" xfId="0" applyFont="1" applyFill="1" applyBorder="1" applyAlignment="1">
      <alignment horizontal="center"/>
    </xf>
    <xf numFmtId="0" fontId="0" fillId="5" borderId="30" xfId="0" applyFill="1" applyBorder="1" applyAlignment="1">
      <alignment horizontal="center" vertical="center"/>
    </xf>
    <xf numFmtId="0" fontId="0" fillId="5" borderId="31" xfId="0" applyFill="1" applyBorder="1" applyAlignment="1">
      <alignment horizontal="center" vertical="center"/>
    </xf>
    <xf numFmtId="0" fontId="0" fillId="5" borderId="32" xfId="0" applyFill="1" applyBorder="1" applyAlignment="1">
      <alignment horizontal="center" vertical="center"/>
    </xf>
    <xf numFmtId="0" fontId="0" fillId="5" borderId="29" xfId="0" applyFill="1" applyBorder="1" applyAlignment="1">
      <alignment horizontal="center" vertical="center"/>
    </xf>
    <xf numFmtId="0" fontId="3" fillId="0" borderId="34" xfId="0" applyFont="1" applyBorder="1" applyAlignment="1">
      <alignment horizontal="center" vertical="center"/>
    </xf>
    <xf numFmtId="0" fontId="3" fillId="0" borderId="35"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11</xdr:col>
      <xdr:colOff>47625</xdr:colOff>
      <xdr:row>44</xdr:row>
      <xdr:rowOff>161925</xdr:rowOff>
    </xdr:from>
    <xdr:to>
      <xdr:col>11</xdr:col>
      <xdr:colOff>228600</xdr:colOff>
      <xdr:row>48</xdr:row>
      <xdr:rowOff>142875</xdr:rowOff>
    </xdr:to>
    <xdr:sp macro="" textlink="">
      <xdr:nvSpPr>
        <xdr:cNvPr id="2" name="右中かっこ 1">
          <a:extLst>
            <a:ext uri="{FF2B5EF4-FFF2-40B4-BE49-F238E27FC236}">
              <a16:creationId xmlns:a16="http://schemas.microsoft.com/office/drawing/2014/main" id="{00000000-0008-0000-0000-000002000000}"/>
            </a:ext>
          </a:extLst>
        </xdr:cNvPr>
        <xdr:cNvSpPr/>
      </xdr:nvSpPr>
      <xdr:spPr>
        <a:xfrm>
          <a:off x="3981450" y="10229850"/>
          <a:ext cx="180975" cy="1123950"/>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11</xdr:col>
      <xdr:colOff>47625</xdr:colOff>
      <xdr:row>49</xdr:row>
      <xdr:rowOff>57150</xdr:rowOff>
    </xdr:from>
    <xdr:to>
      <xdr:col>11</xdr:col>
      <xdr:colOff>247650</xdr:colOff>
      <xdr:row>51</xdr:row>
      <xdr:rowOff>276225</xdr:rowOff>
    </xdr:to>
    <xdr:sp macro="" textlink="">
      <xdr:nvSpPr>
        <xdr:cNvPr id="3" name="右中かっこ 2">
          <a:extLst>
            <a:ext uri="{FF2B5EF4-FFF2-40B4-BE49-F238E27FC236}">
              <a16:creationId xmlns:a16="http://schemas.microsoft.com/office/drawing/2014/main" id="{00000000-0008-0000-0000-000003000000}"/>
            </a:ext>
          </a:extLst>
        </xdr:cNvPr>
        <xdr:cNvSpPr/>
      </xdr:nvSpPr>
      <xdr:spPr>
        <a:xfrm>
          <a:off x="3981450" y="11553825"/>
          <a:ext cx="200025" cy="790575"/>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11</xdr:col>
      <xdr:colOff>180975</xdr:colOff>
      <xdr:row>52</xdr:row>
      <xdr:rowOff>152400</xdr:rowOff>
    </xdr:from>
    <xdr:to>
      <xdr:col>11</xdr:col>
      <xdr:colOff>285750</xdr:colOff>
      <xdr:row>55</xdr:row>
      <xdr:rowOff>66675</xdr:rowOff>
    </xdr:to>
    <xdr:sp macro="" textlink="">
      <xdr:nvSpPr>
        <xdr:cNvPr id="4" name="右中かっこ 3">
          <a:extLst>
            <a:ext uri="{FF2B5EF4-FFF2-40B4-BE49-F238E27FC236}">
              <a16:creationId xmlns:a16="http://schemas.microsoft.com/office/drawing/2014/main" id="{00000000-0008-0000-0000-000004000000}"/>
            </a:ext>
          </a:extLst>
        </xdr:cNvPr>
        <xdr:cNvSpPr/>
      </xdr:nvSpPr>
      <xdr:spPr>
        <a:xfrm>
          <a:off x="4114800" y="12506325"/>
          <a:ext cx="104775" cy="771525"/>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11</xdr:col>
      <xdr:colOff>133350</xdr:colOff>
      <xdr:row>55</xdr:row>
      <xdr:rowOff>152400</xdr:rowOff>
    </xdr:from>
    <xdr:to>
      <xdr:col>11</xdr:col>
      <xdr:colOff>266700</xdr:colOff>
      <xdr:row>56</xdr:row>
      <xdr:rowOff>266700</xdr:rowOff>
    </xdr:to>
    <xdr:sp macro="" textlink="">
      <xdr:nvSpPr>
        <xdr:cNvPr id="5" name="右中かっこ 4">
          <a:extLst>
            <a:ext uri="{FF2B5EF4-FFF2-40B4-BE49-F238E27FC236}">
              <a16:creationId xmlns:a16="http://schemas.microsoft.com/office/drawing/2014/main" id="{00000000-0008-0000-0000-000005000000}"/>
            </a:ext>
          </a:extLst>
        </xdr:cNvPr>
        <xdr:cNvSpPr/>
      </xdr:nvSpPr>
      <xdr:spPr>
        <a:xfrm>
          <a:off x="4067175" y="13363575"/>
          <a:ext cx="133350" cy="400050"/>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47625</xdr:colOff>
      <xdr:row>1</xdr:row>
      <xdr:rowOff>161925</xdr:rowOff>
    </xdr:from>
    <xdr:to>
      <xdr:col>3</xdr:col>
      <xdr:colOff>342900</xdr:colOff>
      <xdr:row>3</xdr:row>
      <xdr:rowOff>0</xdr:rowOff>
    </xdr:to>
    <xdr:sp macro="" textlink="">
      <xdr:nvSpPr>
        <xdr:cNvPr id="2" name="楕円 1">
          <a:extLst>
            <a:ext uri="{FF2B5EF4-FFF2-40B4-BE49-F238E27FC236}">
              <a16:creationId xmlns:a16="http://schemas.microsoft.com/office/drawing/2014/main" id="{3C79EA4B-D52C-4BD2-BBEE-07D2EAB0A67D}"/>
            </a:ext>
          </a:extLst>
        </xdr:cNvPr>
        <xdr:cNvSpPr/>
      </xdr:nvSpPr>
      <xdr:spPr>
        <a:xfrm>
          <a:off x="400050" y="485775"/>
          <a:ext cx="1057275" cy="266700"/>
        </a:xfrm>
        <a:prstGeom prst="ellipse">
          <a:avLst/>
        </a:prstGeom>
        <a:noFill/>
        <a:ln w="28575">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15</xdr:col>
      <xdr:colOff>38100</xdr:colOff>
      <xdr:row>36</xdr:row>
      <xdr:rowOff>152400</xdr:rowOff>
    </xdr:from>
    <xdr:to>
      <xdr:col>16</xdr:col>
      <xdr:colOff>171450</xdr:colOff>
      <xdr:row>38</xdr:row>
      <xdr:rowOff>133350</xdr:rowOff>
    </xdr:to>
    <xdr:pic>
      <xdr:nvPicPr>
        <xdr:cNvPr id="5" name="図 4">
          <a:extLst>
            <a:ext uri="{FF2B5EF4-FFF2-40B4-BE49-F238E27FC236}">
              <a16:creationId xmlns:a16="http://schemas.microsoft.com/office/drawing/2014/main" id="{D2B91400-B5CB-5571-1100-CDFF16A5B0E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81625" y="9458325"/>
          <a:ext cx="485775" cy="485775"/>
        </a:xfrm>
        <a:prstGeom prst="rect">
          <a:avLst/>
        </a:prstGeom>
        <a:noFill/>
        <a:ln>
          <a:noFill/>
        </a:ln>
      </xdr:spPr>
    </xdr:pic>
    <xdr:clientData/>
  </xdr:twoCellAnchor>
  <xdr:twoCellAnchor editAs="oneCell">
    <xdr:from>
      <xdr:col>11</xdr:col>
      <xdr:colOff>209550</xdr:colOff>
      <xdr:row>3</xdr:row>
      <xdr:rowOff>9525</xdr:rowOff>
    </xdr:from>
    <xdr:to>
      <xdr:col>12</xdr:col>
      <xdr:colOff>342900</xdr:colOff>
      <xdr:row>5</xdr:row>
      <xdr:rowOff>19050</xdr:rowOff>
    </xdr:to>
    <xdr:pic>
      <xdr:nvPicPr>
        <xdr:cNvPr id="6" name="図 5">
          <a:extLst>
            <a:ext uri="{FF2B5EF4-FFF2-40B4-BE49-F238E27FC236}">
              <a16:creationId xmlns:a16="http://schemas.microsoft.com/office/drawing/2014/main" id="{F73D3315-A272-AD20-C4AE-ED1315EC45E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43375" y="762000"/>
          <a:ext cx="485775" cy="48577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47625</xdr:colOff>
      <xdr:row>1</xdr:row>
      <xdr:rowOff>161925</xdr:rowOff>
    </xdr:from>
    <xdr:to>
      <xdr:col>3</xdr:col>
      <xdr:colOff>342900</xdr:colOff>
      <xdr:row>3</xdr:row>
      <xdr:rowOff>0</xdr:rowOff>
    </xdr:to>
    <xdr:sp macro="" textlink="">
      <xdr:nvSpPr>
        <xdr:cNvPr id="2" name="楕円 1">
          <a:extLst>
            <a:ext uri="{FF2B5EF4-FFF2-40B4-BE49-F238E27FC236}">
              <a16:creationId xmlns:a16="http://schemas.microsoft.com/office/drawing/2014/main" id="{99110FE3-2F29-4D49-A720-D33049225157}"/>
            </a:ext>
          </a:extLst>
        </xdr:cNvPr>
        <xdr:cNvSpPr/>
      </xdr:nvSpPr>
      <xdr:spPr>
        <a:xfrm>
          <a:off x="400050" y="485775"/>
          <a:ext cx="1057275" cy="266700"/>
        </a:xfrm>
        <a:prstGeom prst="ellipse">
          <a:avLst/>
        </a:prstGeom>
        <a:noFill/>
        <a:ln w="28575">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11</xdr:col>
      <xdr:colOff>238125</xdr:colOff>
      <xdr:row>3</xdr:row>
      <xdr:rowOff>9525</xdr:rowOff>
    </xdr:from>
    <xdr:to>
      <xdr:col>13</xdr:col>
      <xdr:colOff>19050</xdr:colOff>
      <xdr:row>5</xdr:row>
      <xdr:rowOff>19050</xdr:rowOff>
    </xdr:to>
    <xdr:pic>
      <xdr:nvPicPr>
        <xdr:cNvPr id="5" name="図 4">
          <a:extLst>
            <a:ext uri="{FF2B5EF4-FFF2-40B4-BE49-F238E27FC236}">
              <a16:creationId xmlns:a16="http://schemas.microsoft.com/office/drawing/2014/main" id="{47CA8E13-9B89-93D2-8FF9-E3CFA1050AE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71950" y="762000"/>
          <a:ext cx="485775" cy="485775"/>
        </a:xfrm>
        <a:prstGeom prst="rect">
          <a:avLst/>
        </a:prstGeom>
        <a:noFill/>
        <a:ln>
          <a:noFill/>
        </a:ln>
      </xdr:spPr>
    </xdr:pic>
    <xdr:clientData/>
  </xdr:twoCellAnchor>
  <xdr:twoCellAnchor editAs="oneCell">
    <xdr:from>
      <xdr:col>15</xdr:col>
      <xdr:colOff>57150</xdr:colOff>
      <xdr:row>36</xdr:row>
      <xdr:rowOff>133350</xdr:rowOff>
    </xdr:from>
    <xdr:to>
      <xdr:col>16</xdr:col>
      <xdr:colOff>238125</xdr:colOff>
      <xdr:row>38</xdr:row>
      <xdr:rowOff>161925</xdr:rowOff>
    </xdr:to>
    <xdr:pic>
      <xdr:nvPicPr>
        <xdr:cNvPr id="6" name="図 5">
          <a:extLst>
            <a:ext uri="{FF2B5EF4-FFF2-40B4-BE49-F238E27FC236}">
              <a16:creationId xmlns:a16="http://schemas.microsoft.com/office/drawing/2014/main" id="{9EA44380-E244-1CE3-3EF0-56DBCC958C1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400675" y="9439275"/>
          <a:ext cx="533400" cy="533400"/>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47625</xdr:colOff>
      <xdr:row>1</xdr:row>
      <xdr:rowOff>161925</xdr:rowOff>
    </xdr:from>
    <xdr:to>
      <xdr:col>3</xdr:col>
      <xdr:colOff>342900</xdr:colOff>
      <xdr:row>3</xdr:row>
      <xdr:rowOff>0</xdr:rowOff>
    </xdr:to>
    <xdr:sp macro="" textlink="">
      <xdr:nvSpPr>
        <xdr:cNvPr id="2" name="楕円 1">
          <a:extLst>
            <a:ext uri="{FF2B5EF4-FFF2-40B4-BE49-F238E27FC236}">
              <a16:creationId xmlns:a16="http://schemas.microsoft.com/office/drawing/2014/main" id="{4DF5E05D-FF2D-9F60-B4D6-190BE1F68F10}"/>
            </a:ext>
          </a:extLst>
        </xdr:cNvPr>
        <xdr:cNvSpPr/>
      </xdr:nvSpPr>
      <xdr:spPr>
        <a:xfrm>
          <a:off x="400050" y="485775"/>
          <a:ext cx="1057275" cy="266700"/>
        </a:xfrm>
        <a:prstGeom prst="ellipse">
          <a:avLst/>
        </a:prstGeom>
        <a:noFill/>
        <a:ln w="28575">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11</xdr:col>
      <xdr:colOff>266700</xdr:colOff>
      <xdr:row>3</xdr:row>
      <xdr:rowOff>47625</xdr:rowOff>
    </xdr:from>
    <xdr:to>
      <xdr:col>13</xdr:col>
      <xdr:colOff>9525</xdr:colOff>
      <xdr:row>5</xdr:row>
      <xdr:rowOff>27190</xdr:rowOff>
    </xdr:to>
    <xdr:pic>
      <xdr:nvPicPr>
        <xdr:cNvPr id="3" name="図 2" descr="北海の電子印鑑／ハンコ画像">
          <a:extLst>
            <a:ext uri="{FF2B5EF4-FFF2-40B4-BE49-F238E27FC236}">
              <a16:creationId xmlns:a16="http://schemas.microsoft.com/office/drawing/2014/main" id="{546EA52D-ADDF-0565-614A-1426D9596A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00525" y="800100"/>
          <a:ext cx="447675" cy="4558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76200</xdr:colOff>
      <xdr:row>36</xdr:row>
      <xdr:rowOff>200025</xdr:rowOff>
    </xdr:from>
    <xdr:to>
      <xdr:col>16</xdr:col>
      <xdr:colOff>161925</xdr:colOff>
      <xdr:row>38</xdr:row>
      <xdr:rowOff>133350</xdr:rowOff>
    </xdr:to>
    <xdr:pic>
      <xdr:nvPicPr>
        <xdr:cNvPr id="4" name="図 3" descr="時計, メーター が含まれている画像&#10;&#10;AI 生成コンテンツは誤りを含む可能性があります。">
          <a:extLst>
            <a:ext uri="{FF2B5EF4-FFF2-40B4-BE49-F238E27FC236}">
              <a16:creationId xmlns:a16="http://schemas.microsoft.com/office/drawing/2014/main" id="{F60FDCE6-F5AC-EC16-ACF5-83C20FA1A51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419725" y="9505950"/>
          <a:ext cx="438150" cy="438150"/>
        </a:xfrm>
        <a:prstGeom prst="rect">
          <a:avLst/>
        </a:prstGeom>
        <a:noFill/>
        <a:ln>
          <a:noFill/>
        </a:ln>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39"/>
  <sheetViews>
    <sheetView showGridLines="0" tabSelected="1" showWhiteSpace="0" view="pageBreakPreview" zoomScaleNormal="125" zoomScaleSheetLayoutView="100" zoomScalePageLayoutView="125" workbookViewId="0">
      <selection activeCell="A35" sqref="A35:Q35"/>
    </sheetView>
  </sheetViews>
  <sheetFormatPr defaultColWidth="4.625" defaultRowHeight="23.1" customHeight="1"/>
  <cols>
    <col min="1" max="1" width="4.625" style="13" customWidth="1"/>
    <col min="2" max="2" width="4.375" style="13" customWidth="1"/>
    <col min="3" max="3" width="5.625" style="13" customWidth="1"/>
    <col min="4" max="16384" width="4.625" style="13"/>
  </cols>
  <sheetData>
    <row r="1" spans="1:17" ht="25.5" customHeight="1">
      <c r="A1" s="74" t="s">
        <v>95</v>
      </c>
      <c r="B1" s="74"/>
      <c r="C1" s="74"/>
      <c r="D1" s="74"/>
      <c r="E1" s="74"/>
      <c r="F1" s="74"/>
      <c r="G1" s="74"/>
      <c r="H1" s="74"/>
      <c r="I1" s="74"/>
      <c r="J1" s="74"/>
      <c r="K1" s="74"/>
      <c r="L1" s="74"/>
      <c r="M1" s="74"/>
      <c r="N1" s="74"/>
      <c r="O1" s="74"/>
      <c r="P1" s="74"/>
      <c r="Q1" s="74"/>
    </row>
    <row r="2" spans="1:17" ht="14.1" customHeight="1">
      <c r="A2" s="14"/>
      <c r="B2" s="14"/>
      <c r="C2" s="14"/>
      <c r="D2" s="14"/>
      <c r="E2" s="14"/>
      <c r="F2" s="14"/>
      <c r="G2" s="14"/>
      <c r="H2" s="14"/>
      <c r="I2" s="14"/>
      <c r="J2" s="14"/>
      <c r="K2" s="14"/>
      <c r="L2" s="14"/>
      <c r="M2" s="14"/>
      <c r="N2" s="14"/>
      <c r="O2" s="14"/>
      <c r="P2" s="14"/>
      <c r="Q2" s="15"/>
    </row>
    <row r="3" spans="1:17" ht="19.5" customHeight="1">
      <c r="A3" s="16" t="s">
        <v>10</v>
      </c>
      <c r="B3" s="75" t="s">
        <v>96</v>
      </c>
      <c r="C3" s="75"/>
      <c r="D3" s="75"/>
      <c r="E3" s="75"/>
      <c r="F3" s="75"/>
      <c r="G3" s="75"/>
      <c r="H3" s="75"/>
      <c r="I3" s="75"/>
      <c r="J3" s="75"/>
      <c r="K3" s="75" t="s">
        <v>41</v>
      </c>
      <c r="L3" s="75"/>
      <c r="M3" s="76">
        <v>46326</v>
      </c>
      <c r="N3" s="77"/>
      <c r="O3" s="77"/>
      <c r="P3" s="77"/>
      <c r="Q3" s="77"/>
    </row>
    <row r="4" spans="1:17" ht="12.75" customHeight="1">
      <c r="A4" s="78" t="s">
        <v>42</v>
      </c>
      <c r="B4" s="78"/>
      <c r="C4" s="78"/>
      <c r="D4" s="78"/>
      <c r="E4" s="78"/>
      <c r="F4" s="79"/>
      <c r="G4" s="79"/>
      <c r="H4" s="79"/>
      <c r="I4" s="79"/>
      <c r="J4" s="79"/>
      <c r="K4" s="79"/>
      <c r="L4" s="79"/>
      <c r="M4" s="79"/>
      <c r="N4" s="78" t="s">
        <v>7</v>
      </c>
      <c r="O4" s="78"/>
      <c r="P4" s="78"/>
      <c r="Q4" s="78"/>
    </row>
    <row r="5" spans="1:17" ht="24.75" customHeight="1">
      <c r="A5" s="63" t="s">
        <v>43</v>
      </c>
      <c r="B5" s="63"/>
      <c r="C5" s="63"/>
      <c r="D5" s="63"/>
      <c r="E5" s="63"/>
      <c r="F5" s="64"/>
      <c r="G5" s="64"/>
      <c r="H5" s="64"/>
      <c r="I5" s="64"/>
      <c r="J5" s="64"/>
      <c r="K5" s="64"/>
      <c r="L5" s="65"/>
      <c r="M5" s="17" t="s">
        <v>44</v>
      </c>
      <c r="N5" s="66" t="s">
        <v>8</v>
      </c>
      <c r="O5" s="66"/>
      <c r="P5" s="66"/>
      <c r="Q5" s="66"/>
    </row>
    <row r="6" spans="1:17" ht="24.75" customHeight="1">
      <c r="A6" s="67" t="s">
        <v>9</v>
      </c>
      <c r="B6" s="67"/>
      <c r="C6" s="67"/>
      <c r="D6" s="67"/>
      <c r="E6" s="67"/>
      <c r="F6" s="68" t="s">
        <v>82</v>
      </c>
      <c r="G6" s="69"/>
      <c r="H6" s="69"/>
      <c r="I6" s="69"/>
      <c r="J6" s="69"/>
      <c r="K6" s="70"/>
      <c r="L6" s="71" t="s">
        <v>45</v>
      </c>
      <c r="M6" s="72"/>
      <c r="N6" s="72" t="s">
        <v>83</v>
      </c>
      <c r="O6" s="72"/>
      <c r="P6" s="72"/>
      <c r="Q6" s="73"/>
    </row>
    <row r="7" spans="1:17" ht="16.5" customHeight="1">
      <c r="A7" s="62" t="s">
        <v>46</v>
      </c>
      <c r="B7" s="62"/>
      <c r="C7" s="62"/>
      <c r="D7" s="62"/>
      <c r="E7" s="62"/>
      <c r="F7" s="62"/>
      <c r="G7" s="62"/>
      <c r="H7" s="62"/>
      <c r="I7" s="62"/>
      <c r="J7" s="62"/>
      <c r="K7" s="62"/>
      <c r="L7" s="62"/>
      <c r="M7" s="62"/>
      <c r="N7" s="62"/>
      <c r="O7" s="62"/>
      <c r="P7" s="62"/>
      <c r="Q7" s="62"/>
    </row>
    <row r="8" spans="1:17" ht="20.100000000000001" customHeight="1">
      <c r="A8" s="75" t="s">
        <v>6</v>
      </c>
      <c r="B8" s="75"/>
      <c r="C8" s="75"/>
      <c r="D8" s="75"/>
      <c r="E8" s="75"/>
      <c r="F8" s="75"/>
      <c r="G8" s="75"/>
      <c r="H8" s="75"/>
      <c r="I8" s="75"/>
      <c r="J8" s="75"/>
      <c r="K8" s="75"/>
      <c r="L8" s="75"/>
      <c r="M8" s="75"/>
      <c r="N8" s="75"/>
      <c r="O8" s="75"/>
      <c r="P8" s="75"/>
      <c r="Q8" s="75"/>
    </row>
    <row r="9" spans="1:17" ht="20.100000000000001" customHeight="1">
      <c r="A9" s="75" t="s">
        <v>47</v>
      </c>
      <c r="B9" s="75"/>
      <c r="C9" s="75"/>
      <c r="D9" s="75"/>
      <c r="E9" s="75"/>
      <c r="F9" s="75"/>
      <c r="G9" s="75"/>
      <c r="H9" s="75"/>
      <c r="I9" s="75"/>
      <c r="J9" s="75"/>
      <c r="K9" s="75"/>
      <c r="L9" s="75"/>
      <c r="M9" s="75"/>
      <c r="N9" s="75"/>
      <c r="O9" s="75"/>
      <c r="P9" s="75"/>
      <c r="Q9" s="75"/>
    </row>
    <row r="10" spans="1:17" ht="20.100000000000001" customHeight="1">
      <c r="A10" s="75" t="s">
        <v>48</v>
      </c>
      <c r="B10" s="75"/>
      <c r="C10" s="75"/>
      <c r="D10" s="75"/>
      <c r="E10" s="75"/>
      <c r="F10" s="75"/>
      <c r="G10" s="75"/>
      <c r="H10" s="75"/>
      <c r="I10" s="75"/>
      <c r="J10" s="75"/>
      <c r="K10" s="75"/>
      <c r="L10" s="75"/>
      <c r="M10" s="75"/>
      <c r="N10" s="75"/>
      <c r="O10" s="75"/>
      <c r="P10" s="75"/>
      <c r="Q10" s="75"/>
    </row>
    <row r="11" spans="1:17" ht="20.100000000000001" customHeight="1">
      <c r="A11" s="75" t="s">
        <v>49</v>
      </c>
      <c r="B11" s="75"/>
      <c r="C11" s="75"/>
      <c r="D11" s="68" t="s">
        <v>85</v>
      </c>
      <c r="E11" s="69"/>
      <c r="F11" s="69"/>
      <c r="G11" s="69"/>
      <c r="H11" s="69"/>
      <c r="I11" s="69"/>
      <c r="J11" s="69"/>
      <c r="K11" s="69"/>
      <c r="L11" s="72" t="s">
        <v>84</v>
      </c>
      <c r="M11" s="72"/>
      <c r="N11" s="73"/>
      <c r="O11" s="71"/>
      <c r="P11" s="72"/>
      <c r="Q11" s="18" t="s">
        <v>50</v>
      </c>
    </row>
    <row r="12" spans="1:17" ht="20.100000000000001" customHeight="1">
      <c r="A12" s="80" t="s">
        <v>51</v>
      </c>
      <c r="B12" s="80"/>
      <c r="C12" s="80"/>
      <c r="D12" s="80"/>
      <c r="E12" s="80"/>
      <c r="F12" s="81"/>
      <c r="G12" s="82"/>
      <c r="H12" s="19" t="s">
        <v>0</v>
      </c>
      <c r="I12" s="80" t="s">
        <v>1</v>
      </c>
      <c r="J12" s="80"/>
      <c r="K12" s="80"/>
      <c r="L12" s="80"/>
      <c r="M12" s="80"/>
      <c r="N12" s="80"/>
      <c r="O12" s="81"/>
      <c r="P12" s="82"/>
      <c r="Q12" s="19" t="s">
        <v>0</v>
      </c>
    </row>
    <row r="13" spans="1:17" ht="27.95" customHeight="1">
      <c r="A13" s="80" t="s">
        <v>11</v>
      </c>
      <c r="B13" s="80"/>
      <c r="C13" s="80"/>
      <c r="D13" s="80"/>
      <c r="E13" s="80"/>
      <c r="F13" s="80"/>
      <c r="G13" s="80"/>
      <c r="H13" s="80"/>
      <c r="I13" s="80"/>
      <c r="J13" s="80"/>
      <c r="K13" s="80"/>
      <c r="L13" s="80"/>
      <c r="M13" s="83" t="str">
        <f>IFERROR(F12/O12, "0")</f>
        <v>0</v>
      </c>
      <c r="N13" s="83"/>
      <c r="O13" s="84" t="s">
        <v>2</v>
      </c>
      <c r="P13" s="85"/>
      <c r="Q13" s="85"/>
    </row>
    <row r="14" spans="1:17" ht="20.100000000000001" customHeight="1">
      <c r="A14" s="75" t="s">
        <v>3</v>
      </c>
      <c r="B14" s="75"/>
      <c r="C14" s="75"/>
      <c r="D14" s="75"/>
      <c r="E14" s="75"/>
      <c r="F14" s="75"/>
      <c r="G14" s="86">
        <f>IFERROR(O11*M13, "0")</f>
        <v>0</v>
      </c>
      <c r="H14" s="87"/>
      <c r="I14" s="88" t="s">
        <v>50</v>
      </c>
      <c r="J14" s="89"/>
      <c r="K14" s="71" t="s">
        <v>52</v>
      </c>
      <c r="L14" s="72"/>
      <c r="M14" s="72"/>
      <c r="N14" s="73"/>
      <c r="O14" s="90">
        <f>IFERROR(ROUNDDOWN(G14/12,2), "0")</f>
        <v>0</v>
      </c>
      <c r="P14" s="91"/>
      <c r="Q14" s="20" t="s">
        <v>53</v>
      </c>
    </row>
    <row r="15" spans="1:17" ht="14.1" customHeight="1">
      <c r="A15" s="21"/>
      <c r="B15" s="21"/>
      <c r="C15" s="21"/>
      <c r="D15" s="21"/>
      <c r="E15" s="21"/>
      <c r="F15" s="21"/>
      <c r="G15" s="21"/>
      <c r="H15" s="21"/>
      <c r="I15" s="21"/>
      <c r="J15" s="21"/>
      <c r="K15" s="21"/>
      <c r="L15" s="21"/>
      <c r="M15" s="21"/>
      <c r="N15" s="21"/>
      <c r="O15" s="21"/>
      <c r="P15" s="21"/>
      <c r="Q15" s="21"/>
    </row>
    <row r="16" spans="1:17" ht="20.100000000000001" customHeight="1">
      <c r="A16" s="75" t="s">
        <v>61</v>
      </c>
      <c r="B16" s="75"/>
      <c r="C16" s="75"/>
      <c r="D16" s="75"/>
      <c r="E16" s="75"/>
      <c r="F16" s="75"/>
      <c r="G16" s="75"/>
      <c r="H16" s="75"/>
      <c r="I16" s="75"/>
      <c r="J16" s="75"/>
      <c r="K16" s="75"/>
      <c r="L16" s="75"/>
      <c r="M16" s="75"/>
      <c r="N16" s="75"/>
      <c r="O16" s="75"/>
      <c r="P16" s="75"/>
      <c r="Q16" s="75"/>
    </row>
    <row r="17" spans="1:17" ht="20.100000000000001" customHeight="1">
      <c r="A17" s="75" t="s">
        <v>54</v>
      </c>
      <c r="B17" s="75"/>
      <c r="C17" s="75"/>
      <c r="D17" s="75"/>
      <c r="E17" s="75"/>
      <c r="F17" s="75"/>
      <c r="G17" s="75"/>
      <c r="H17" s="75"/>
      <c r="I17" s="75"/>
      <c r="J17" s="75"/>
      <c r="K17" s="75"/>
      <c r="L17" s="75"/>
      <c r="M17" s="75"/>
      <c r="N17" s="75"/>
      <c r="O17" s="75"/>
      <c r="P17" s="75"/>
      <c r="Q17" s="75"/>
    </row>
    <row r="18" spans="1:17" ht="20.100000000000001" customHeight="1">
      <c r="A18" s="75" t="s">
        <v>55</v>
      </c>
      <c r="B18" s="75"/>
      <c r="C18" s="75"/>
      <c r="D18" s="75"/>
      <c r="E18" s="75"/>
      <c r="F18" s="75"/>
      <c r="G18" s="75"/>
      <c r="H18" s="75"/>
      <c r="I18" s="75"/>
      <c r="J18" s="75"/>
      <c r="K18" s="75"/>
      <c r="L18" s="75"/>
      <c r="M18" s="75"/>
      <c r="N18" s="75"/>
      <c r="O18" s="75"/>
      <c r="P18" s="75"/>
      <c r="Q18" s="75"/>
    </row>
    <row r="19" spans="1:17" ht="20.100000000000001" customHeight="1">
      <c r="A19" s="75" t="s">
        <v>49</v>
      </c>
      <c r="B19" s="75"/>
      <c r="C19" s="75"/>
      <c r="D19" s="68" t="s">
        <v>85</v>
      </c>
      <c r="E19" s="69"/>
      <c r="F19" s="69"/>
      <c r="G19" s="69"/>
      <c r="H19" s="69"/>
      <c r="I19" s="69"/>
      <c r="J19" s="69"/>
      <c r="K19" s="69"/>
      <c r="L19" s="72" t="s">
        <v>84</v>
      </c>
      <c r="M19" s="72"/>
      <c r="N19" s="73"/>
      <c r="O19" s="71"/>
      <c r="P19" s="72"/>
      <c r="Q19" s="18" t="s">
        <v>50</v>
      </c>
    </row>
    <row r="20" spans="1:17" ht="20.100000000000001" customHeight="1">
      <c r="A20" s="80" t="s">
        <v>56</v>
      </c>
      <c r="B20" s="80"/>
      <c r="C20" s="80"/>
      <c r="D20" s="80"/>
      <c r="E20" s="80"/>
      <c r="F20" s="81"/>
      <c r="G20" s="82"/>
      <c r="H20" s="19" t="s">
        <v>0</v>
      </c>
      <c r="I20" s="80" t="s">
        <v>1</v>
      </c>
      <c r="J20" s="80"/>
      <c r="K20" s="80"/>
      <c r="L20" s="80"/>
      <c r="M20" s="80"/>
      <c r="N20" s="80"/>
      <c r="O20" s="81"/>
      <c r="P20" s="82"/>
      <c r="Q20" s="19" t="s">
        <v>0</v>
      </c>
    </row>
    <row r="21" spans="1:17" ht="27.95" customHeight="1">
      <c r="A21" s="80" t="s">
        <v>11</v>
      </c>
      <c r="B21" s="80"/>
      <c r="C21" s="80"/>
      <c r="D21" s="80"/>
      <c r="E21" s="80"/>
      <c r="F21" s="80"/>
      <c r="G21" s="80"/>
      <c r="H21" s="80"/>
      <c r="I21" s="80"/>
      <c r="J21" s="80"/>
      <c r="K21" s="80"/>
      <c r="L21" s="80"/>
      <c r="M21" s="83" t="str">
        <f>IFERROR(F20/O20, "0")</f>
        <v>0</v>
      </c>
      <c r="N21" s="83"/>
      <c r="O21" s="84" t="s">
        <v>2</v>
      </c>
      <c r="P21" s="85"/>
      <c r="Q21" s="85"/>
    </row>
    <row r="22" spans="1:17" ht="20.100000000000001" customHeight="1">
      <c r="A22" s="75" t="s">
        <v>3</v>
      </c>
      <c r="B22" s="75"/>
      <c r="C22" s="75"/>
      <c r="D22" s="75"/>
      <c r="E22" s="75"/>
      <c r="F22" s="75"/>
      <c r="G22" s="86">
        <f>IFERROR(O19*M21, "0")</f>
        <v>0</v>
      </c>
      <c r="H22" s="87"/>
      <c r="I22" s="88" t="s">
        <v>50</v>
      </c>
      <c r="J22" s="89"/>
      <c r="K22" s="71" t="s">
        <v>52</v>
      </c>
      <c r="L22" s="72"/>
      <c r="M22" s="72"/>
      <c r="N22" s="73"/>
      <c r="O22" s="90">
        <f>IFERROR(ROUNDDOWN(G22/12,2), "0")</f>
        <v>0</v>
      </c>
      <c r="P22" s="91"/>
      <c r="Q22" s="20" t="s">
        <v>53</v>
      </c>
    </row>
    <row r="23" spans="1:17" ht="14.1" customHeight="1">
      <c r="A23" s="21"/>
      <c r="B23" s="21"/>
      <c r="C23" s="21"/>
      <c r="D23" s="21"/>
      <c r="E23" s="21"/>
      <c r="F23" s="21"/>
      <c r="G23" s="21"/>
      <c r="H23" s="21"/>
      <c r="I23" s="21"/>
      <c r="J23" s="21"/>
      <c r="K23" s="21"/>
      <c r="L23" s="21"/>
      <c r="M23" s="21"/>
      <c r="N23" s="21"/>
      <c r="O23" s="21"/>
      <c r="P23" s="21"/>
      <c r="Q23" s="21"/>
    </row>
    <row r="24" spans="1:17" ht="20.100000000000001" customHeight="1">
      <c r="A24" s="75" t="s">
        <v>62</v>
      </c>
      <c r="B24" s="75"/>
      <c r="C24" s="75"/>
      <c r="D24" s="75"/>
      <c r="E24" s="75"/>
      <c r="F24" s="75"/>
      <c r="G24" s="75"/>
      <c r="H24" s="75"/>
      <c r="I24" s="75"/>
      <c r="J24" s="75"/>
      <c r="K24" s="75"/>
      <c r="L24" s="75"/>
      <c r="M24" s="75"/>
      <c r="N24" s="75"/>
      <c r="O24" s="75"/>
      <c r="P24" s="75"/>
      <c r="Q24" s="75"/>
    </row>
    <row r="25" spans="1:17" ht="20.100000000000001" customHeight="1">
      <c r="A25" s="75" t="s">
        <v>47</v>
      </c>
      <c r="B25" s="75"/>
      <c r="C25" s="75"/>
      <c r="D25" s="75"/>
      <c r="E25" s="75"/>
      <c r="F25" s="75"/>
      <c r="G25" s="75"/>
      <c r="H25" s="75"/>
      <c r="I25" s="75"/>
      <c r="J25" s="75"/>
      <c r="K25" s="75"/>
      <c r="L25" s="75"/>
      <c r="M25" s="75"/>
      <c r="N25" s="75"/>
      <c r="O25" s="75"/>
      <c r="P25" s="75"/>
      <c r="Q25" s="75"/>
    </row>
    <row r="26" spans="1:17" ht="20.100000000000001" customHeight="1">
      <c r="A26" s="75" t="s">
        <v>57</v>
      </c>
      <c r="B26" s="75"/>
      <c r="C26" s="75"/>
      <c r="D26" s="75"/>
      <c r="E26" s="75"/>
      <c r="F26" s="75"/>
      <c r="G26" s="75"/>
      <c r="H26" s="75"/>
      <c r="I26" s="75"/>
      <c r="J26" s="75"/>
      <c r="K26" s="75"/>
      <c r="L26" s="75"/>
      <c r="M26" s="75"/>
      <c r="N26" s="75"/>
      <c r="O26" s="75"/>
      <c r="P26" s="75"/>
      <c r="Q26" s="75"/>
    </row>
    <row r="27" spans="1:17" ht="20.100000000000001" customHeight="1">
      <c r="A27" s="75" t="s">
        <v>49</v>
      </c>
      <c r="B27" s="75"/>
      <c r="C27" s="75"/>
      <c r="D27" s="68" t="s">
        <v>85</v>
      </c>
      <c r="E27" s="69"/>
      <c r="F27" s="69"/>
      <c r="G27" s="69"/>
      <c r="H27" s="69"/>
      <c r="I27" s="69"/>
      <c r="J27" s="69"/>
      <c r="K27" s="69"/>
      <c r="L27" s="72" t="s">
        <v>84</v>
      </c>
      <c r="M27" s="72"/>
      <c r="N27" s="73"/>
      <c r="O27" s="71"/>
      <c r="P27" s="72"/>
      <c r="Q27" s="18" t="s">
        <v>50</v>
      </c>
    </row>
    <row r="28" spans="1:17" ht="20.100000000000001" customHeight="1">
      <c r="A28" s="80" t="s">
        <v>58</v>
      </c>
      <c r="B28" s="80"/>
      <c r="C28" s="80"/>
      <c r="D28" s="80"/>
      <c r="E28" s="80"/>
      <c r="F28" s="75"/>
      <c r="G28" s="71"/>
      <c r="H28" s="19" t="s">
        <v>0</v>
      </c>
      <c r="I28" s="80" t="s">
        <v>1</v>
      </c>
      <c r="J28" s="80"/>
      <c r="K28" s="80"/>
      <c r="L28" s="80"/>
      <c r="M28" s="80"/>
      <c r="N28" s="80"/>
      <c r="O28" s="81"/>
      <c r="P28" s="82"/>
      <c r="Q28" s="19" t="s">
        <v>0</v>
      </c>
    </row>
    <row r="29" spans="1:17" ht="27.95" customHeight="1">
      <c r="A29" s="80" t="s">
        <v>11</v>
      </c>
      <c r="B29" s="80"/>
      <c r="C29" s="80"/>
      <c r="D29" s="80"/>
      <c r="E29" s="80"/>
      <c r="F29" s="80"/>
      <c r="G29" s="80"/>
      <c r="H29" s="80"/>
      <c r="I29" s="80"/>
      <c r="J29" s="80"/>
      <c r="K29" s="80"/>
      <c r="L29" s="80"/>
      <c r="M29" s="83" t="str">
        <f>IFERROR(F28/O28, "0")</f>
        <v>0</v>
      </c>
      <c r="N29" s="83"/>
      <c r="O29" s="84" t="s">
        <v>2</v>
      </c>
      <c r="P29" s="85"/>
      <c r="Q29" s="85"/>
    </row>
    <row r="30" spans="1:17" ht="24" customHeight="1">
      <c r="A30" s="75" t="s">
        <v>3</v>
      </c>
      <c r="B30" s="75"/>
      <c r="C30" s="75"/>
      <c r="D30" s="75"/>
      <c r="E30" s="75"/>
      <c r="F30" s="75"/>
      <c r="G30" s="86">
        <f>IFERROR(O27*M29, "0")</f>
        <v>0</v>
      </c>
      <c r="H30" s="87"/>
      <c r="I30" s="88" t="s">
        <v>50</v>
      </c>
      <c r="J30" s="89"/>
      <c r="K30" s="71" t="s">
        <v>52</v>
      </c>
      <c r="L30" s="72"/>
      <c r="M30" s="72"/>
      <c r="N30" s="73"/>
      <c r="O30" s="90">
        <f>IFERROR(ROUNDDOWN(G30/12,2), "0")</f>
        <v>0</v>
      </c>
      <c r="P30" s="91"/>
      <c r="Q30" s="20" t="s">
        <v>53</v>
      </c>
    </row>
    <row r="31" spans="1:17" ht="13.5" customHeight="1">
      <c r="A31" s="21"/>
      <c r="B31" s="21"/>
      <c r="C31" s="21"/>
      <c r="D31" s="21"/>
      <c r="E31" s="21"/>
      <c r="F31" s="21"/>
      <c r="G31" s="21"/>
      <c r="H31" s="21"/>
      <c r="I31" s="21"/>
      <c r="J31" s="21"/>
      <c r="K31" s="21"/>
      <c r="L31" s="21"/>
      <c r="M31" s="21"/>
      <c r="N31" s="21"/>
      <c r="O31" s="21"/>
      <c r="P31" s="21"/>
      <c r="Q31" s="21"/>
    </row>
    <row r="32" spans="1:17" ht="24.75" customHeight="1">
      <c r="A32" s="75" t="s">
        <v>4</v>
      </c>
      <c r="B32" s="75"/>
      <c r="C32" s="75"/>
      <c r="D32" s="75"/>
      <c r="E32" s="75"/>
      <c r="F32" s="75"/>
      <c r="G32" s="93">
        <f>IFERROR(G14+G22+G30,"")</f>
        <v>0</v>
      </c>
      <c r="H32" s="94"/>
      <c r="I32" s="94"/>
      <c r="J32" s="19" t="s">
        <v>59</v>
      </c>
      <c r="K32" s="22" t="s">
        <v>60</v>
      </c>
      <c r="L32" s="95">
        <f>IFERROR(ROUNDDOWN(G32/12,2),"")</f>
        <v>0</v>
      </c>
      <c r="M32" s="96"/>
      <c r="N32" s="96"/>
      <c r="O32" s="19" t="s">
        <v>53</v>
      </c>
      <c r="P32" s="23"/>
      <c r="Q32" s="19"/>
    </row>
    <row r="33" spans="1:17" ht="13.5" customHeight="1"/>
    <row r="34" spans="1:17" ht="21.95" customHeight="1">
      <c r="A34" s="13" t="s">
        <v>97</v>
      </c>
      <c r="B34" s="24"/>
      <c r="C34" s="24"/>
      <c r="D34" s="24"/>
      <c r="E34" s="24"/>
      <c r="F34" s="24"/>
      <c r="G34" s="24"/>
    </row>
    <row r="35" spans="1:17" ht="21.95" customHeight="1" thickBot="1">
      <c r="A35" s="92" t="s">
        <v>200</v>
      </c>
      <c r="B35" s="92"/>
      <c r="C35" s="92"/>
      <c r="D35" s="92"/>
      <c r="E35" s="92"/>
      <c r="F35" s="92"/>
      <c r="G35" s="92"/>
      <c r="H35" s="92"/>
      <c r="I35" s="92"/>
      <c r="J35" s="92"/>
      <c r="K35" s="92"/>
      <c r="L35" s="92"/>
      <c r="M35" s="92"/>
      <c r="N35" s="92"/>
      <c r="O35" s="92"/>
      <c r="P35" s="92"/>
      <c r="Q35" s="92"/>
    </row>
    <row r="36" spans="1:17" ht="19.5" customHeight="1">
      <c r="A36" s="97" t="s">
        <v>100</v>
      </c>
      <c r="B36" s="98"/>
      <c r="C36" s="98"/>
      <c r="D36" s="98"/>
      <c r="E36" s="103" t="s">
        <v>81</v>
      </c>
      <c r="F36" s="104"/>
      <c r="G36" s="104"/>
      <c r="H36" s="104"/>
      <c r="I36" s="104"/>
      <c r="J36" s="104"/>
      <c r="K36" s="104"/>
      <c r="L36" s="104"/>
      <c r="M36" s="104"/>
      <c r="N36" s="104"/>
      <c r="O36" s="104"/>
      <c r="P36" s="104"/>
      <c r="Q36" s="105"/>
    </row>
    <row r="37" spans="1:17" ht="19.5" customHeight="1">
      <c r="A37" s="99"/>
      <c r="B37" s="100"/>
      <c r="C37" s="100"/>
      <c r="D37" s="100"/>
      <c r="E37" s="28"/>
      <c r="F37" s="29"/>
      <c r="G37" s="29"/>
      <c r="H37" s="29"/>
      <c r="I37" s="29"/>
      <c r="J37" s="29"/>
      <c r="K37" s="29"/>
      <c r="L37" s="29"/>
      <c r="M37" s="29"/>
      <c r="N37" s="29"/>
      <c r="O37" s="29"/>
      <c r="P37" s="29"/>
      <c r="Q37" s="30"/>
    </row>
    <row r="38" spans="1:17" ht="20.100000000000001" customHeight="1">
      <c r="A38" s="99"/>
      <c r="B38" s="100"/>
      <c r="C38" s="100"/>
      <c r="D38" s="100"/>
      <c r="E38" s="106"/>
      <c r="F38" s="107"/>
      <c r="G38" s="107"/>
      <c r="H38" s="107"/>
      <c r="I38" s="107"/>
      <c r="J38" s="107"/>
      <c r="K38" s="107"/>
      <c r="L38" s="107"/>
      <c r="M38" s="107"/>
      <c r="N38" s="107"/>
      <c r="O38" s="107"/>
      <c r="P38" s="110" t="s">
        <v>80</v>
      </c>
      <c r="Q38" s="111"/>
    </row>
    <row r="39" spans="1:17" ht="15.75" customHeight="1" thickBot="1">
      <c r="A39" s="101"/>
      <c r="B39" s="102"/>
      <c r="C39" s="102"/>
      <c r="D39" s="102"/>
      <c r="E39" s="108"/>
      <c r="F39" s="109"/>
      <c r="G39" s="109"/>
      <c r="H39" s="109"/>
      <c r="I39" s="109"/>
      <c r="J39" s="109"/>
      <c r="K39" s="109"/>
      <c r="L39" s="109"/>
      <c r="M39" s="109"/>
      <c r="N39" s="109"/>
      <c r="O39" s="109"/>
      <c r="P39" s="112"/>
      <c r="Q39" s="113"/>
    </row>
  </sheetData>
  <mergeCells count="90">
    <mergeCell ref="A36:D39"/>
    <mergeCell ref="E36:Q36"/>
    <mergeCell ref="E38:O38"/>
    <mergeCell ref="E39:O39"/>
    <mergeCell ref="P38:Q39"/>
    <mergeCell ref="A35:Q35"/>
    <mergeCell ref="O28:P28"/>
    <mergeCell ref="A29:L29"/>
    <mergeCell ref="M29:N29"/>
    <mergeCell ref="O29:Q29"/>
    <mergeCell ref="G30:H30"/>
    <mergeCell ref="I30:J30"/>
    <mergeCell ref="K30:N30"/>
    <mergeCell ref="O30:P30"/>
    <mergeCell ref="A30:F30"/>
    <mergeCell ref="A32:F32"/>
    <mergeCell ref="A28:E28"/>
    <mergeCell ref="F28:G28"/>
    <mergeCell ref="I28:N28"/>
    <mergeCell ref="G32:I32"/>
    <mergeCell ref="L32:N32"/>
    <mergeCell ref="A26:D26"/>
    <mergeCell ref="E26:Q26"/>
    <mergeCell ref="A27:C27"/>
    <mergeCell ref="O27:P27"/>
    <mergeCell ref="D27:K27"/>
    <mergeCell ref="L27:N27"/>
    <mergeCell ref="A22:F22"/>
    <mergeCell ref="A24:D24"/>
    <mergeCell ref="E24:Q24"/>
    <mergeCell ref="A25:D25"/>
    <mergeCell ref="E25:Q25"/>
    <mergeCell ref="G22:H22"/>
    <mergeCell ref="I22:J22"/>
    <mergeCell ref="K22:N22"/>
    <mergeCell ref="O22:P22"/>
    <mergeCell ref="A20:E20"/>
    <mergeCell ref="F20:G20"/>
    <mergeCell ref="I20:N20"/>
    <mergeCell ref="O20:P20"/>
    <mergeCell ref="A21:L21"/>
    <mergeCell ref="M21:N21"/>
    <mergeCell ref="O21:Q21"/>
    <mergeCell ref="A18:D18"/>
    <mergeCell ref="E18:Q18"/>
    <mergeCell ref="A19:C19"/>
    <mergeCell ref="O19:P19"/>
    <mergeCell ref="D19:K19"/>
    <mergeCell ref="L19:N19"/>
    <mergeCell ref="A17:D17"/>
    <mergeCell ref="E17:Q17"/>
    <mergeCell ref="G14:H14"/>
    <mergeCell ref="I14:J14"/>
    <mergeCell ref="K14:N14"/>
    <mergeCell ref="O14:P14"/>
    <mergeCell ref="A13:L13"/>
    <mergeCell ref="M13:N13"/>
    <mergeCell ref="O13:Q13"/>
    <mergeCell ref="A14:F14"/>
    <mergeCell ref="A16:D16"/>
    <mergeCell ref="E16:Q16"/>
    <mergeCell ref="A11:C11"/>
    <mergeCell ref="O11:P11"/>
    <mergeCell ref="A12:E12"/>
    <mergeCell ref="F12:G12"/>
    <mergeCell ref="I12:N12"/>
    <mergeCell ref="O12:P12"/>
    <mergeCell ref="L11:N11"/>
    <mergeCell ref="D11:K11"/>
    <mergeCell ref="A8:D8"/>
    <mergeCell ref="E8:Q8"/>
    <mergeCell ref="A9:D9"/>
    <mergeCell ref="E9:Q9"/>
    <mergeCell ref="A10:D10"/>
    <mergeCell ref="E10:Q10"/>
    <mergeCell ref="A1:Q1"/>
    <mergeCell ref="B3:J3"/>
    <mergeCell ref="K3:L3"/>
    <mergeCell ref="M3:Q3"/>
    <mergeCell ref="A4:E4"/>
    <mergeCell ref="F4:M4"/>
    <mergeCell ref="N4:Q4"/>
    <mergeCell ref="A7:Q7"/>
    <mergeCell ref="A5:E5"/>
    <mergeCell ref="F5:L5"/>
    <mergeCell ref="N5:Q5"/>
    <mergeCell ref="A6:E6"/>
    <mergeCell ref="F6:K6"/>
    <mergeCell ref="L6:M6"/>
    <mergeCell ref="N6:Q6"/>
  </mergeCells>
  <phoneticPr fontId="2"/>
  <pageMargins left="0.7" right="0.7" top="0.75" bottom="0.75" header="0.3" footer="0.3"/>
  <pageSetup paperSize="9" scale="89" orientation="portrait" r:id="rId1"/>
  <legacyDrawing r:id="rId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72"/>
  <sheetViews>
    <sheetView view="pageBreakPreview" topLeftCell="A34" zoomScaleSheetLayoutView="100" workbookViewId="0">
      <selection activeCell="A5" sqref="A5:R11"/>
    </sheetView>
  </sheetViews>
  <sheetFormatPr defaultColWidth="4.625" defaultRowHeight="23.1" customHeight="1"/>
  <cols>
    <col min="1" max="1" width="4.625" style="2" customWidth="1"/>
    <col min="2" max="2" width="4.375" style="2" customWidth="1"/>
    <col min="3" max="3" width="5.625" style="2" customWidth="1"/>
    <col min="4" max="16" width="4.625" style="2"/>
    <col min="17" max="17" width="5.875" style="2" customWidth="1"/>
    <col min="18" max="18" width="3.75" style="2" customWidth="1"/>
    <col min="19" max="16384" width="4.625" style="2"/>
  </cols>
  <sheetData>
    <row r="1" spans="1:18" ht="25.5" customHeight="1">
      <c r="A1" s="122" t="s">
        <v>98</v>
      </c>
      <c r="B1" s="122"/>
      <c r="C1" s="122"/>
      <c r="D1" s="122"/>
      <c r="E1" s="122"/>
      <c r="F1" s="122"/>
      <c r="G1" s="122"/>
      <c r="H1" s="122"/>
      <c r="I1" s="122"/>
      <c r="J1" s="122"/>
      <c r="K1" s="122"/>
      <c r="L1" s="122"/>
      <c r="M1" s="122"/>
      <c r="N1" s="122"/>
      <c r="O1" s="122"/>
      <c r="P1" s="122"/>
      <c r="Q1" s="122"/>
      <c r="R1" s="122"/>
    </row>
    <row r="2" spans="1:18" ht="14.1" customHeight="1">
      <c r="A2" s="25"/>
      <c r="B2" s="25"/>
      <c r="C2" s="25"/>
      <c r="D2" s="25"/>
      <c r="E2" s="25"/>
      <c r="F2" s="25"/>
      <c r="G2" s="25"/>
      <c r="H2" s="25"/>
      <c r="I2" s="25"/>
      <c r="J2" s="25"/>
      <c r="K2" s="25"/>
      <c r="L2" s="25"/>
      <c r="M2" s="25"/>
      <c r="N2" s="25"/>
      <c r="O2" s="25"/>
      <c r="P2" s="25"/>
      <c r="Q2" s="26"/>
      <c r="R2" s="4"/>
    </row>
    <row r="3" spans="1:18" ht="22.5" customHeight="1">
      <c r="A3" s="25"/>
      <c r="B3" s="25"/>
      <c r="C3" s="25"/>
      <c r="D3" s="25"/>
      <c r="E3" s="25"/>
      <c r="F3" s="25"/>
      <c r="G3" s="25"/>
      <c r="H3" s="25"/>
      <c r="I3" s="25"/>
      <c r="J3" s="25"/>
      <c r="K3" s="121" t="s">
        <v>12</v>
      </c>
      <c r="L3" s="121"/>
      <c r="M3" s="121"/>
      <c r="N3" s="121"/>
      <c r="O3" s="121"/>
      <c r="P3" s="121"/>
      <c r="Q3" s="121"/>
      <c r="R3" s="121"/>
    </row>
    <row r="4" spans="1:18" ht="11.25" customHeight="1">
      <c r="A4" s="25"/>
      <c r="B4" s="25"/>
      <c r="C4" s="25"/>
      <c r="D4" s="25"/>
      <c r="E4" s="25"/>
      <c r="F4" s="25"/>
      <c r="G4" s="25"/>
      <c r="H4" s="25"/>
      <c r="I4" s="25"/>
      <c r="J4" s="25"/>
      <c r="K4" s="25"/>
      <c r="L4" s="25"/>
      <c r="M4" s="25"/>
      <c r="N4" s="25"/>
      <c r="O4" s="25"/>
      <c r="P4" s="25"/>
      <c r="Q4" s="27"/>
      <c r="R4" s="4"/>
    </row>
    <row r="5" spans="1:18" ht="23.1" customHeight="1">
      <c r="A5" s="120" t="s">
        <v>99</v>
      </c>
      <c r="B5" s="120"/>
      <c r="C5" s="120"/>
      <c r="D5" s="120"/>
      <c r="E5" s="120"/>
      <c r="F5" s="120"/>
      <c r="G5" s="120"/>
      <c r="H5" s="120"/>
      <c r="I5" s="120"/>
      <c r="J5" s="120"/>
      <c r="K5" s="120"/>
      <c r="L5" s="120"/>
      <c r="M5" s="120"/>
      <c r="N5" s="120"/>
      <c r="O5" s="120"/>
      <c r="P5" s="120"/>
      <c r="Q5" s="120"/>
      <c r="R5" s="120"/>
    </row>
    <row r="6" spans="1:18" ht="23.1" customHeight="1">
      <c r="A6" s="120"/>
      <c r="B6" s="120"/>
      <c r="C6" s="120"/>
      <c r="D6" s="120"/>
      <c r="E6" s="120"/>
      <c r="F6" s="120"/>
      <c r="G6" s="120"/>
      <c r="H6" s="120"/>
      <c r="I6" s="120"/>
      <c r="J6" s="120"/>
      <c r="K6" s="120"/>
      <c r="L6" s="120"/>
      <c r="M6" s="120"/>
      <c r="N6" s="120"/>
      <c r="O6" s="120"/>
      <c r="P6" s="120"/>
      <c r="Q6" s="120"/>
      <c r="R6" s="120"/>
    </row>
    <row r="7" spans="1:18" ht="23.1" customHeight="1">
      <c r="A7" s="120"/>
      <c r="B7" s="120"/>
      <c r="C7" s="120"/>
      <c r="D7" s="120"/>
      <c r="E7" s="120"/>
      <c r="F7" s="120"/>
      <c r="G7" s="120"/>
      <c r="H7" s="120"/>
      <c r="I7" s="120"/>
      <c r="J7" s="120"/>
      <c r="K7" s="120"/>
      <c r="L7" s="120"/>
      <c r="M7" s="120"/>
      <c r="N7" s="120"/>
      <c r="O7" s="120"/>
      <c r="P7" s="120"/>
      <c r="Q7" s="120"/>
      <c r="R7" s="120"/>
    </row>
    <row r="8" spans="1:18" ht="23.1" customHeight="1">
      <c r="A8" s="120"/>
      <c r="B8" s="120"/>
      <c r="C8" s="120"/>
      <c r="D8" s="120"/>
      <c r="E8" s="120"/>
      <c r="F8" s="120"/>
      <c r="G8" s="120"/>
      <c r="H8" s="120"/>
      <c r="I8" s="120"/>
      <c r="J8" s="120"/>
      <c r="K8" s="120"/>
      <c r="L8" s="120"/>
      <c r="M8" s="120"/>
      <c r="N8" s="120"/>
      <c r="O8" s="120"/>
      <c r="P8" s="120"/>
      <c r="Q8" s="120"/>
      <c r="R8" s="120"/>
    </row>
    <row r="9" spans="1:18" ht="23.1" customHeight="1">
      <c r="A9" s="120"/>
      <c r="B9" s="120"/>
      <c r="C9" s="120"/>
      <c r="D9" s="120"/>
      <c r="E9" s="120"/>
      <c r="F9" s="120"/>
      <c r="G9" s="120"/>
      <c r="H9" s="120"/>
      <c r="I9" s="120"/>
      <c r="J9" s="120"/>
      <c r="K9" s="120"/>
      <c r="L9" s="120"/>
      <c r="M9" s="120"/>
      <c r="N9" s="120"/>
      <c r="O9" s="120"/>
      <c r="P9" s="120"/>
      <c r="Q9" s="120"/>
      <c r="R9" s="120"/>
    </row>
    <row r="10" spans="1:18" ht="23.1" customHeight="1">
      <c r="A10" s="120"/>
      <c r="B10" s="120"/>
      <c r="C10" s="120"/>
      <c r="D10" s="120"/>
      <c r="E10" s="120"/>
      <c r="F10" s="120"/>
      <c r="G10" s="120"/>
      <c r="H10" s="120"/>
      <c r="I10" s="120"/>
      <c r="J10" s="120"/>
      <c r="K10" s="120"/>
      <c r="L10" s="120"/>
      <c r="M10" s="120"/>
      <c r="N10" s="120"/>
      <c r="O10" s="120"/>
      <c r="P10" s="120"/>
      <c r="Q10" s="120"/>
      <c r="R10" s="120"/>
    </row>
    <row r="11" spans="1:18" ht="23.1" customHeight="1">
      <c r="A11" s="120"/>
      <c r="B11" s="120"/>
      <c r="C11" s="120"/>
      <c r="D11" s="120"/>
      <c r="E11" s="120"/>
      <c r="F11" s="120"/>
      <c r="G11" s="120"/>
      <c r="H11" s="120"/>
      <c r="I11" s="120"/>
      <c r="J11" s="120"/>
      <c r="K11" s="120"/>
      <c r="L11" s="120"/>
      <c r="M11" s="120"/>
      <c r="N11" s="120"/>
      <c r="O11" s="120"/>
      <c r="P11" s="120"/>
      <c r="Q11" s="120"/>
      <c r="R11" s="120"/>
    </row>
    <row r="12" spans="1:18" ht="15" customHeight="1"/>
    <row r="13" spans="1:18" ht="22.5" customHeight="1">
      <c r="A13" s="12" t="s">
        <v>86</v>
      </c>
    </row>
    <row r="14" spans="1:18" ht="23.1" customHeight="1">
      <c r="A14" s="1" t="s">
        <v>63</v>
      </c>
    </row>
    <row r="15" spans="1:18" ht="101.25" customHeight="1">
      <c r="A15" s="117" t="s">
        <v>64</v>
      </c>
      <c r="B15" s="118"/>
      <c r="C15" s="118"/>
      <c r="D15" s="118"/>
      <c r="E15" s="118"/>
      <c r="F15" s="118"/>
      <c r="G15" s="118"/>
      <c r="H15" s="118"/>
      <c r="I15" s="118"/>
      <c r="J15" s="118"/>
      <c r="K15" s="118"/>
      <c r="L15" s="118"/>
      <c r="M15" s="118"/>
      <c r="N15" s="118"/>
      <c r="O15" s="118"/>
      <c r="P15" s="118"/>
      <c r="Q15" s="118"/>
      <c r="R15" s="119"/>
    </row>
    <row r="16" spans="1:18" ht="13.5" customHeight="1"/>
    <row r="17" spans="1:18" ht="20.100000000000001" customHeight="1">
      <c r="A17" t="s">
        <v>101</v>
      </c>
    </row>
    <row r="18" spans="1:18" ht="20.100000000000001" customHeight="1">
      <c r="A18" s="2" t="s">
        <v>66</v>
      </c>
    </row>
    <row r="19" spans="1:18" ht="20.100000000000001" customHeight="1">
      <c r="A19" s="2" t="s">
        <v>67</v>
      </c>
    </row>
    <row r="20" spans="1:18" ht="20.100000000000001" customHeight="1">
      <c r="A20" s="2" t="s">
        <v>65</v>
      </c>
    </row>
    <row r="21" spans="1:18" ht="20.100000000000001" customHeight="1">
      <c r="A21" s="2" t="s">
        <v>69</v>
      </c>
    </row>
    <row r="22" spans="1:18" ht="20.100000000000001" customHeight="1">
      <c r="A22" s="2" t="s">
        <v>68</v>
      </c>
    </row>
    <row r="23" spans="1:18" ht="20.100000000000001" customHeight="1">
      <c r="A23" s="2" t="s">
        <v>71</v>
      </c>
    </row>
    <row r="24" spans="1:18" ht="20.100000000000001" customHeight="1">
      <c r="A24" s="2" t="s">
        <v>72</v>
      </c>
    </row>
    <row r="25" spans="1:18" ht="20.100000000000001" customHeight="1">
      <c r="A25" s="2" t="s">
        <v>70</v>
      </c>
    </row>
    <row r="26" spans="1:18" ht="23.1" customHeight="1">
      <c r="A26" s="3" t="s">
        <v>73</v>
      </c>
    </row>
    <row r="27" spans="1:18" ht="23.1" customHeight="1">
      <c r="A27" s="1" t="s">
        <v>74</v>
      </c>
    </row>
    <row r="28" spans="1:18" ht="84" customHeight="1">
      <c r="A28" s="114" t="s">
        <v>79</v>
      </c>
      <c r="B28" s="115"/>
      <c r="C28" s="115"/>
      <c r="D28" s="115"/>
      <c r="E28" s="115"/>
      <c r="F28" s="115"/>
      <c r="G28" s="115"/>
      <c r="H28" s="115"/>
      <c r="I28" s="115"/>
      <c r="J28" s="115"/>
      <c r="K28" s="115"/>
      <c r="L28" s="115"/>
      <c r="M28" s="115"/>
      <c r="N28" s="115"/>
      <c r="O28" s="115"/>
      <c r="P28" s="115"/>
      <c r="Q28" s="115"/>
      <c r="R28" s="116"/>
    </row>
    <row r="29" spans="1:18" ht="14.25" customHeight="1"/>
    <row r="30" spans="1:18" ht="20.100000000000001" customHeight="1">
      <c r="A30" s="3" t="s">
        <v>93</v>
      </c>
    </row>
    <row r="31" spans="1:18" ht="20.100000000000001" customHeight="1">
      <c r="A31" s="11" t="s">
        <v>35</v>
      </c>
    </row>
    <row r="32" spans="1:18" ht="20.100000000000001" customHeight="1">
      <c r="A32" s="2" t="s">
        <v>75</v>
      </c>
    </row>
    <row r="33" spans="1:17" ht="20.100000000000001" customHeight="1">
      <c r="A33" s="2" t="s">
        <v>76</v>
      </c>
    </row>
    <row r="34" spans="1:17" ht="20.100000000000001" customHeight="1">
      <c r="A34" s="2" t="s">
        <v>36</v>
      </c>
    </row>
    <row r="35" spans="1:17" ht="20.100000000000001" customHeight="1">
      <c r="A35" s="4" t="s">
        <v>77</v>
      </c>
    </row>
    <row r="36" spans="1:17" ht="20.100000000000001" customHeight="1">
      <c r="A36" s="4" t="s">
        <v>78</v>
      </c>
    </row>
    <row r="37" spans="1:17" ht="20.100000000000001" customHeight="1">
      <c r="A37" s="2" t="s">
        <v>38</v>
      </c>
    </row>
    <row r="38" spans="1:17" ht="20.100000000000001" customHeight="1">
      <c r="A38" s="2" t="s">
        <v>37</v>
      </c>
    </row>
    <row r="39" spans="1:17" ht="20.100000000000001" customHeight="1">
      <c r="A39" s="2" t="s">
        <v>39</v>
      </c>
    </row>
    <row r="40" spans="1:17" ht="20.100000000000001" customHeight="1">
      <c r="A40" s="2" t="s">
        <v>5</v>
      </c>
    </row>
    <row r="41" spans="1:17" ht="20.100000000000001" customHeight="1"/>
    <row r="42" spans="1:17" ht="20.100000000000001" customHeight="1">
      <c r="A42" s="1" t="s">
        <v>94</v>
      </c>
    </row>
    <row r="43" spans="1:17" ht="20.100000000000001" customHeight="1">
      <c r="A43" s="123">
        <v>36605</v>
      </c>
      <c r="B43" s="127"/>
      <c r="C43" s="127"/>
      <c r="E43" s="2" t="s">
        <v>13</v>
      </c>
    </row>
    <row r="44" spans="1:17" ht="20.100000000000001" customHeight="1">
      <c r="A44" s="123">
        <v>36617</v>
      </c>
      <c r="B44" s="123"/>
      <c r="C44" s="123"/>
      <c r="E44" s="2" t="s">
        <v>15</v>
      </c>
      <c r="M44" s="128"/>
      <c r="N44" s="128"/>
      <c r="O44" s="128"/>
      <c r="P44" s="128"/>
      <c r="Q44" s="128"/>
    </row>
    <row r="45" spans="1:17" ht="20.100000000000001" customHeight="1">
      <c r="A45" s="123">
        <v>36636</v>
      </c>
      <c r="B45" s="123"/>
      <c r="C45" s="123"/>
      <c r="E45" s="2" t="s">
        <v>14</v>
      </c>
      <c r="M45" s="129" t="s">
        <v>27</v>
      </c>
      <c r="N45" s="130"/>
      <c r="O45" s="130"/>
      <c r="P45" s="130"/>
      <c r="Q45" s="131"/>
    </row>
    <row r="46" spans="1:17" ht="20.100000000000001" customHeight="1">
      <c r="A46" s="123">
        <v>36636</v>
      </c>
      <c r="B46" s="123"/>
      <c r="C46" s="123"/>
      <c r="E46" s="2" t="s">
        <v>33</v>
      </c>
      <c r="M46" s="132" t="s">
        <v>25</v>
      </c>
      <c r="N46" s="127"/>
      <c r="O46" s="127"/>
      <c r="P46" s="127"/>
      <c r="Q46" s="133"/>
    </row>
    <row r="47" spans="1:17" ht="20.100000000000001" customHeight="1">
      <c r="A47" s="5"/>
      <c r="B47" s="5"/>
      <c r="C47" s="5"/>
      <c r="E47" s="2" t="s">
        <v>22</v>
      </c>
      <c r="M47" s="134" t="s">
        <v>26</v>
      </c>
      <c r="N47" s="128"/>
      <c r="O47" s="128"/>
      <c r="P47" s="128"/>
      <c r="Q47" s="135"/>
    </row>
    <row r="48" spans="1:17" ht="20.100000000000001" customHeight="1">
      <c r="A48" s="123">
        <v>37330</v>
      </c>
      <c r="B48" s="123"/>
      <c r="C48" s="123"/>
      <c r="E48" s="2" t="s">
        <v>16</v>
      </c>
      <c r="M48" s="132" t="s">
        <v>87</v>
      </c>
      <c r="N48" s="127"/>
      <c r="O48" s="127"/>
      <c r="P48" s="127"/>
      <c r="Q48" s="133"/>
    </row>
    <row r="49" spans="1:17" ht="20.100000000000001" customHeight="1">
      <c r="A49" s="123">
        <v>37346</v>
      </c>
      <c r="B49" s="123"/>
      <c r="C49" s="123"/>
      <c r="E49" s="2" t="s">
        <v>23</v>
      </c>
      <c r="M49" s="124"/>
      <c r="N49" s="125"/>
      <c r="O49" s="125"/>
      <c r="P49" s="125"/>
      <c r="Q49" s="126"/>
    </row>
    <row r="50" spans="1:17" ht="20.100000000000001" customHeight="1">
      <c r="A50" s="123">
        <v>37347</v>
      </c>
      <c r="B50" s="123"/>
      <c r="C50" s="123"/>
      <c r="E50" s="2" t="s">
        <v>17</v>
      </c>
      <c r="M50" s="129" t="s">
        <v>28</v>
      </c>
      <c r="N50" s="130"/>
      <c r="O50" s="130"/>
      <c r="P50" s="130"/>
      <c r="Q50" s="131"/>
    </row>
    <row r="51" spans="1:17" ht="20.100000000000001" customHeight="1">
      <c r="A51" s="123">
        <v>40091</v>
      </c>
      <c r="B51" s="123"/>
      <c r="C51" s="123"/>
      <c r="E51" s="2" t="s">
        <v>18</v>
      </c>
      <c r="M51" s="132" t="s">
        <v>29</v>
      </c>
      <c r="N51" s="127"/>
      <c r="O51" s="127"/>
      <c r="P51" s="127"/>
      <c r="Q51" s="133"/>
    </row>
    <row r="52" spans="1:17" ht="20.100000000000001" customHeight="1">
      <c r="A52" s="123">
        <v>40198</v>
      </c>
      <c r="B52" s="123"/>
      <c r="C52" s="123"/>
      <c r="E52" s="2" t="s">
        <v>19</v>
      </c>
      <c r="M52" s="141" t="s">
        <v>88</v>
      </c>
      <c r="N52" s="142"/>
      <c r="O52" s="142"/>
      <c r="P52" s="142"/>
      <c r="Q52" s="143"/>
    </row>
    <row r="53" spans="1:17" ht="20.100000000000001" customHeight="1">
      <c r="A53" s="123">
        <v>40634</v>
      </c>
      <c r="B53" s="123"/>
      <c r="C53" s="123"/>
      <c r="E53" s="2" t="s">
        <v>20</v>
      </c>
      <c r="M53" s="129" t="s">
        <v>30</v>
      </c>
      <c r="N53" s="130"/>
      <c r="O53" s="130"/>
      <c r="P53" s="130"/>
      <c r="Q53" s="131"/>
    </row>
    <row r="54" spans="1:17" ht="20.100000000000001" customHeight="1">
      <c r="A54" s="123"/>
      <c r="B54" s="123"/>
      <c r="C54" s="123"/>
      <c r="E54" s="2" t="s">
        <v>40</v>
      </c>
      <c r="M54" s="132" t="s">
        <v>31</v>
      </c>
      <c r="N54" s="127"/>
      <c r="O54" s="127"/>
      <c r="P54" s="127"/>
      <c r="Q54" s="133"/>
    </row>
    <row r="55" spans="1:17" ht="20.100000000000001" customHeight="1">
      <c r="A55" s="5"/>
      <c r="B55" s="5"/>
      <c r="C55" s="5"/>
      <c r="M55" s="132" t="s">
        <v>32</v>
      </c>
      <c r="N55" s="127"/>
      <c r="O55" s="127"/>
      <c r="P55" s="127"/>
      <c r="Q55" s="133"/>
    </row>
    <row r="56" spans="1:17" ht="20.100000000000001" customHeight="1">
      <c r="A56" s="123">
        <v>41233</v>
      </c>
      <c r="B56" s="123"/>
      <c r="C56" s="123"/>
      <c r="E56" s="2" t="s">
        <v>21</v>
      </c>
      <c r="M56" s="6" t="s">
        <v>89</v>
      </c>
      <c r="N56" s="7"/>
      <c r="O56" s="7"/>
      <c r="P56" s="7"/>
      <c r="Q56" s="8"/>
    </row>
    <row r="57" spans="1:17" ht="20.100000000000001" customHeight="1">
      <c r="A57" s="123">
        <v>43770</v>
      </c>
      <c r="B57" s="123"/>
      <c r="C57" s="123"/>
      <c r="E57" s="2" t="s">
        <v>24</v>
      </c>
      <c r="M57" s="136" t="s">
        <v>90</v>
      </c>
      <c r="N57" s="137"/>
      <c r="O57" s="137"/>
      <c r="P57" s="137"/>
      <c r="Q57" s="138"/>
    </row>
    <row r="58" spans="1:17" ht="20.100000000000001" customHeight="1">
      <c r="A58" s="139" t="s">
        <v>34</v>
      </c>
      <c r="B58" s="139"/>
      <c r="C58" s="139"/>
      <c r="E58" s="2" t="s">
        <v>91</v>
      </c>
    </row>
    <row r="59" spans="1:17" ht="20.100000000000001" customHeight="1">
      <c r="A59" s="9"/>
      <c r="B59" s="9"/>
      <c r="C59" s="9"/>
      <c r="E59" s="2" t="s">
        <v>92</v>
      </c>
    </row>
    <row r="60" spans="1:17" ht="23.1" customHeight="1">
      <c r="A60" s="9"/>
      <c r="B60" s="9"/>
      <c r="C60" s="9"/>
    </row>
    <row r="61" spans="1:17" ht="23.1" customHeight="1">
      <c r="A61" s="140"/>
      <c r="B61" s="123"/>
      <c r="C61" s="123"/>
      <c r="D61" s="123"/>
      <c r="E61" s="123"/>
      <c r="F61" s="123"/>
      <c r="G61" s="123"/>
      <c r="H61" s="123"/>
      <c r="I61" s="123"/>
      <c r="J61" s="123"/>
      <c r="K61" s="123"/>
      <c r="L61" s="123"/>
      <c r="M61" s="123"/>
      <c r="N61" s="123"/>
      <c r="O61" s="123"/>
      <c r="P61" s="123"/>
      <c r="Q61" s="123"/>
    </row>
    <row r="62" spans="1:17" ht="23.1" customHeight="1">
      <c r="A62" s="140"/>
      <c r="B62" s="123"/>
      <c r="C62" s="123"/>
      <c r="D62" s="123"/>
      <c r="E62" s="123"/>
      <c r="F62" s="123"/>
      <c r="G62" s="123"/>
      <c r="H62" s="123"/>
      <c r="I62" s="123"/>
      <c r="J62" s="123"/>
      <c r="K62" s="123"/>
      <c r="L62" s="123"/>
      <c r="M62" s="123"/>
      <c r="N62" s="123"/>
      <c r="O62" s="123"/>
      <c r="P62" s="123"/>
      <c r="Q62" s="123"/>
    </row>
    <row r="63" spans="1:17" ht="23.1" customHeight="1">
      <c r="A63" s="123"/>
      <c r="B63" s="123"/>
      <c r="C63" s="123"/>
      <c r="D63" s="123"/>
      <c r="E63" s="123"/>
      <c r="F63" s="123"/>
      <c r="G63" s="123"/>
      <c r="H63" s="123"/>
      <c r="I63" s="123"/>
      <c r="J63" s="123"/>
      <c r="K63" s="123"/>
      <c r="L63" s="123"/>
      <c r="M63" s="123"/>
      <c r="N63" s="123"/>
      <c r="O63" s="123"/>
      <c r="P63" s="123"/>
      <c r="Q63" s="123"/>
    </row>
    <row r="64" spans="1:17" ht="23.1" customHeight="1">
      <c r="A64" s="10"/>
      <c r="B64" s="10"/>
      <c r="C64" s="10"/>
    </row>
    <row r="65" spans="1:3" ht="23.1" customHeight="1">
      <c r="A65" s="10"/>
      <c r="B65" s="10"/>
      <c r="C65" s="10"/>
    </row>
    <row r="66" spans="1:3" ht="23.1" customHeight="1">
      <c r="A66" s="10"/>
      <c r="B66" s="10"/>
      <c r="C66" s="10"/>
    </row>
    <row r="67" spans="1:3" ht="23.1" customHeight="1">
      <c r="A67" s="10"/>
      <c r="B67" s="10"/>
      <c r="C67" s="10"/>
    </row>
    <row r="68" spans="1:3" ht="23.1" customHeight="1">
      <c r="A68" s="10"/>
      <c r="B68" s="10"/>
      <c r="C68" s="10"/>
    </row>
    <row r="69" spans="1:3" ht="23.1" customHeight="1">
      <c r="A69" s="10"/>
      <c r="B69" s="10"/>
      <c r="C69" s="10"/>
    </row>
    <row r="70" spans="1:3" ht="23.1" customHeight="1">
      <c r="A70" s="10"/>
      <c r="B70" s="10"/>
      <c r="C70" s="10"/>
    </row>
    <row r="71" spans="1:3" ht="23.1" customHeight="1">
      <c r="A71" s="10"/>
      <c r="B71" s="10"/>
      <c r="C71" s="10"/>
    </row>
    <row r="72" spans="1:3" ht="23.1" customHeight="1">
      <c r="A72" s="10"/>
      <c r="B72" s="10"/>
      <c r="C72" s="10"/>
    </row>
  </sheetData>
  <sheetProtection algorithmName="SHA-512" hashValue="g0RyW1tps5SYIK0g20jxBBF0BaZ7i5O32DneH2PZjeLNFzdq9VZ7n8KBARFDk9UVcCgKAgWidbP+khXDCgxVgA==" saltValue="ElkIfdW7IOsvCXnt66pyRA==" spinCount="100000" sheet="1" objects="1" scenarios="1"/>
  <mergeCells count="35">
    <mergeCell ref="A56:C56"/>
    <mergeCell ref="A50:C50"/>
    <mergeCell ref="M50:Q50"/>
    <mergeCell ref="A51:C51"/>
    <mergeCell ref="M51:Q51"/>
    <mergeCell ref="A52:C52"/>
    <mergeCell ref="M52:Q52"/>
    <mergeCell ref="A53:C53"/>
    <mergeCell ref="M53:Q53"/>
    <mergeCell ref="A54:C54"/>
    <mergeCell ref="M54:Q54"/>
    <mergeCell ref="M55:Q55"/>
    <mergeCell ref="A63:Q63"/>
    <mergeCell ref="A57:C57"/>
    <mergeCell ref="M57:Q57"/>
    <mergeCell ref="A58:C58"/>
    <mergeCell ref="A61:Q61"/>
    <mergeCell ref="A62:Q62"/>
    <mergeCell ref="A49:C49"/>
    <mergeCell ref="M49:Q49"/>
    <mergeCell ref="A43:C43"/>
    <mergeCell ref="A44:C44"/>
    <mergeCell ref="M44:Q44"/>
    <mergeCell ref="A45:C45"/>
    <mergeCell ref="M45:Q45"/>
    <mergeCell ref="A46:C46"/>
    <mergeCell ref="M46:Q46"/>
    <mergeCell ref="M47:Q47"/>
    <mergeCell ref="A48:C48"/>
    <mergeCell ref="M48:Q48"/>
    <mergeCell ref="A28:R28"/>
    <mergeCell ref="A15:R15"/>
    <mergeCell ref="A5:R11"/>
    <mergeCell ref="K3:R3"/>
    <mergeCell ref="A1:R1"/>
  </mergeCells>
  <phoneticPr fontId="2"/>
  <pageMargins left="0.7" right="0.7" top="0.75" bottom="0.75" header="0.3" footer="0.3"/>
  <pageSetup paperSize="9" scale="89" orientation="portrait" r:id="rId1"/>
  <rowBreaks count="2" manualBreakCount="2">
    <brk id="34" max="17" man="1"/>
    <brk id="60" max="17" man="1"/>
  </rowBreaks>
  <drawing r:id="rId2"/>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4"/>
  <sheetViews>
    <sheetView workbookViewId="0">
      <selection activeCell="B14" sqref="B14"/>
    </sheetView>
  </sheetViews>
  <sheetFormatPr defaultColWidth="12.625" defaultRowHeight="19.899999999999999"/>
  <cols>
    <col min="1" max="1" width="4.125" style="32" customWidth="1"/>
    <col min="2" max="2" width="104.125" style="32" customWidth="1"/>
    <col min="3" max="16384" width="12.625" style="31"/>
  </cols>
  <sheetData>
    <row r="1" spans="1:2">
      <c r="B1" s="32" t="s">
        <v>104</v>
      </c>
    </row>
    <row r="2" spans="1:2">
      <c r="A2" s="33" t="s">
        <v>102</v>
      </c>
      <c r="B2" s="60" t="s">
        <v>103</v>
      </c>
    </row>
    <row r="3" spans="1:2">
      <c r="A3" s="33" t="s">
        <v>102</v>
      </c>
      <c r="B3" s="60" t="s">
        <v>105</v>
      </c>
    </row>
    <row r="4" spans="1:2">
      <c r="A4" s="33" t="s">
        <v>102</v>
      </c>
      <c r="B4" s="60" t="s">
        <v>106</v>
      </c>
    </row>
    <row r="5" spans="1:2" ht="28.5">
      <c r="A5" s="33" t="s">
        <v>102</v>
      </c>
      <c r="B5" s="61" t="s">
        <v>201</v>
      </c>
    </row>
    <row r="6" spans="1:2" ht="28.5">
      <c r="A6" s="33" t="s">
        <v>102</v>
      </c>
      <c r="B6" s="60" t="s">
        <v>107</v>
      </c>
    </row>
    <row r="7" spans="1:2" ht="42.75">
      <c r="A7" s="33" t="s">
        <v>102</v>
      </c>
      <c r="B7" s="61" t="s">
        <v>108</v>
      </c>
    </row>
    <row r="8" spans="1:2">
      <c r="A8" s="33" t="s">
        <v>102</v>
      </c>
      <c r="B8" s="60" t="s">
        <v>202</v>
      </c>
    </row>
    <row r="9" spans="1:2">
      <c r="A9" s="33" t="s">
        <v>102</v>
      </c>
      <c r="B9" s="60" t="s">
        <v>109</v>
      </c>
    </row>
    <row r="10" spans="1:2" ht="28.5">
      <c r="A10" s="33" t="s">
        <v>102</v>
      </c>
      <c r="B10" s="61" t="s">
        <v>203</v>
      </c>
    </row>
    <row r="11" spans="1:2">
      <c r="A11" s="33" t="s">
        <v>102</v>
      </c>
      <c r="B11" s="60" t="s">
        <v>110</v>
      </c>
    </row>
    <row r="12" spans="1:2">
      <c r="A12" s="33" t="s">
        <v>102</v>
      </c>
      <c r="B12" s="60" t="s">
        <v>111</v>
      </c>
    </row>
    <row r="13" spans="1:2">
      <c r="A13" s="33" t="s">
        <v>102</v>
      </c>
      <c r="B13" s="60" t="s">
        <v>112</v>
      </c>
    </row>
    <row r="14" spans="1:2">
      <c r="A14" s="33" t="s">
        <v>102</v>
      </c>
      <c r="B14" s="60" t="s">
        <v>113</v>
      </c>
    </row>
    <row r="15" spans="1:2">
      <c r="A15" s="33" t="s">
        <v>102</v>
      </c>
      <c r="B15" s="60" t="s">
        <v>114</v>
      </c>
    </row>
    <row r="16" spans="1:2">
      <c r="A16" s="33"/>
      <c r="B16" s="60" t="s">
        <v>115</v>
      </c>
    </row>
    <row r="17" spans="1:2">
      <c r="A17" s="33" t="s">
        <v>102</v>
      </c>
      <c r="B17" s="60" t="s">
        <v>116</v>
      </c>
    </row>
    <row r="18" spans="1:2">
      <c r="A18" s="33"/>
      <c r="B18" s="60" t="s">
        <v>117</v>
      </c>
    </row>
    <row r="19" spans="1:2">
      <c r="A19" s="33"/>
    </row>
    <row r="20" spans="1:2">
      <c r="A20" s="33"/>
    </row>
    <row r="21" spans="1:2">
      <c r="A21" s="33"/>
    </row>
    <row r="22" spans="1:2">
      <c r="A22" s="33"/>
    </row>
    <row r="23" spans="1:2">
      <c r="A23" s="33"/>
    </row>
    <row r="24" spans="1:2">
      <c r="A24" s="33"/>
    </row>
  </sheetData>
  <phoneticPr fontId="2"/>
  <pageMargins left="0.7" right="0.7" top="0.75" bottom="0.75" header="0.3" footer="0.3"/>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043E47-9B22-4BA2-A234-80BBE8BFBD09}">
  <dimension ref="A1:G45"/>
  <sheetViews>
    <sheetView topLeftCell="A19" zoomScale="60" zoomScaleNormal="60" workbookViewId="0">
      <selection activeCell="K37" sqref="K37"/>
    </sheetView>
  </sheetViews>
  <sheetFormatPr defaultColWidth="9" defaultRowHeight="17.649999999999999"/>
  <cols>
    <col min="1" max="1" width="7" style="34" customWidth="1"/>
    <col min="2" max="2" width="21.25" style="34" customWidth="1"/>
    <col min="3" max="3" width="13.625" style="34" bestFit="1" customWidth="1"/>
    <col min="4" max="4" width="18.625" style="34" customWidth="1"/>
    <col min="5" max="5" width="17.5" style="34" customWidth="1"/>
    <col min="6" max="6" width="18.625" style="34" customWidth="1"/>
    <col min="7" max="7" width="16.375" style="34" customWidth="1"/>
    <col min="8" max="16384" width="9" style="34"/>
  </cols>
  <sheetData>
    <row r="1" spans="1:7" ht="18" thickBot="1">
      <c r="A1" s="144" t="s">
        <v>204</v>
      </c>
      <c r="B1" s="144"/>
      <c r="C1" s="144"/>
      <c r="D1" s="144"/>
      <c r="E1" s="144"/>
      <c r="F1" s="144"/>
      <c r="G1" s="144"/>
    </row>
    <row r="2" spans="1:7" ht="36" customHeight="1" thickBot="1">
      <c r="A2" s="35"/>
      <c r="B2" s="145" t="s">
        <v>205</v>
      </c>
      <c r="C2" s="146"/>
      <c r="D2" s="147" t="s">
        <v>126</v>
      </c>
      <c r="E2" s="148"/>
      <c r="F2" s="149" t="s">
        <v>127</v>
      </c>
      <c r="G2" s="150"/>
    </row>
    <row r="3" spans="1:7" ht="32.25" customHeight="1">
      <c r="A3" s="36" t="s">
        <v>128</v>
      </c>
      <c r="B3" s="151" t="s">
        <v>199</v>
      </c>
      <c r="C3" s="152"/>
      <c r="D3" s="58" t="s">
        <v>129</v>
      </c>
      <c r="E3" s="59" t="s">
        <v>130</v>
      </c>
      <c r="F3" s="58" t="s">
        <v>131</v>
      </c>
      <c r="G3" s="59" t="s">
        <v>130</v>
      </c>
    </row>
    <row r="4" spans="1:7" ht="37.5" customHeight="1" thickBot="1">
      <c r="A4" s="37" t="s">
        <v>132</v>
      </c>
      <c r="B4" s="38" t="s">
        <v>133</v>
      </c>
      <c r="C4" s="39" t="s">
        <v>134</v>
      </c>
      <c r="D4" s="40" t="s">
        <v>206</v>
      </c>
      <c r="E4" s="41" t="s">
        <v>135</v>
      </c>
      <c r="F4" s="40" t="s">
        <v>206</v>
      </c>
      <c r="G4" s="41" t="s">
        <v>135</v>
      </c>
    </row>
    <row r="5" spans="1:7" ht="19.899999999999999">
      <c r="A5" s="42">
        <v>35</v>
      </c>
      <c r="B5" s="43" t="s">
        <v>136</v>
      </c>
      <c r="C5" s="44">
        <v>1991</v>
      </c>
      <c r="D5" s="45">
        <v>7</v>
      </c>
      <c r="E5" s="46">
        <f t="shared" ref="E5:E33" si="0">A5*12+D5</f>
        <v>427</v>
      </c>
      <c r="F5" s="45">
        <v>-1</v>
      </c>
      <c r="G5" s="46">
        <f>A5*12+7+F5</f>
        <v>426</v>
      </c>
    </row>
    <row r="6" spans="1:7" ht="19.899999999999999">
      <c r="A6" s="47">
        <v>34</v>
      </c>
      <c r="B6" s="43" t="s">
        <v>137</v>
      </c>
      <c r="C6" s="44">
        <v>1992</v>
      </c>
      <c r="D6" s="45">
        <v>7</v>
      </c>
      <c r="E6" s="46">
        <f t="shared" si="0"/>
        <v>415</v>
      </c>
      <c r="F6" s="45">
        <v>-1</v>
      </c>
      <c r="G6" s="46">
        <f>A6*12+7+F6</f>
        <v>414</v>
      </c>
    </row>
    <row r="7" spans="1:7" ht="19.899999999999999">
      <c r="A7" s="48">
        <v>33</v>
      </c>
      <c r="B7" s="43" t="s">
        <v>138</v>
      </c>
      <c r="C7" s="44">
        <v>1993</v>
      </c>
      <c r="D7" s="45">
        <v>7</v>
      </c>
      <c r="E7" s="46">
        <f t="shared" si="0"/>
        <v>403</v>
      </c>
      <c r="F7" s="45">
        <v>-1</v>
      </c>
      <c r="G7" s="46">
        <f t="shared" ref="G7:G39" si="1">A7*12+7+F7</f>
        <v>402</v>
      </c>
    </row>
    <row r="8" spans="1:7" ht="19.899999999999999">
      <c r="A8" s="48">
        <v>32</v>
      </c>
      <c r="B8" s="43" t="s">
        <v>139</v>
      </c>
      <c r="C8" s="44">
        <v>1994</v>
      </c>
      <c r="D8" s="45">
        <v>7</v>
      </c>
      <c r="E8" s="46">
        <f t="shared" si="0"/>
        <v>391</v>
      </c>
      <c r="F8" s="45">
        <v>-1</v>
      </c>
      <c r="G8" s="46">
        <f t="shared" si="1"/>
        <v>390</v>
      </c>
    </row>
    <row r="9" spans="1:7" ht="19.899999999999999">
      <c r="A9" s="48">
        <v>31</v>
      </c>
      <c r="B9" s="43" t="s">
        <v>140</v>
      </c>
      <c r="C9" s="44">
        <v>1995</v>
      </c>
      <c r="D9" s="45">
        <v>7</v>
      </c>
      <c r="E9" s="46">
        <f t="shared" si="0"/>
        <v>379</v>
      </c>
      <c r="F9" s="45">
        <v>-1</v>
      </c>
      <c r="G9" s="46">
        <f t="shared" si="1"/>
        <v>378</v>
      </c>
    </row>
    <row r="10" spans="1:7" ht="19.899999999999999">
      <c r="A10" s="48">
        <v>30</v>
      </c>
      <c r="B10" s="43" t="s">
        <v>141</v>
      </c>
      <c r="C10" s="44">
        <v>1996</v>
      </c>
      <c r="D10" s="45">
        <v>7</v>
      </c>
      <c r="E10" s="46">
        <f t="shared" si="0"/>
        <v>367</v>
      </c>
      <c r="F10" s="45">
        <v>-1</v>
      </c>
      <c r="G10" s="46">
        <f t="shared" si="1"/>
        <v>366</v>
      </c>
    </row>
    <row r="11" spans="1:7" ht="19.899999999999999">
      <c r="A11" s="48">
        <v>29</v>
      </c>
      <c r="B11" s="43" t="s">
        <v>142</v>
      </c>
      <c r="C11" s="44">
        <v>1997</v>
      </c>
      <c r="D11" s="45">
        <v>7</v>
      </c>
      <c r="E11" s="46">
        <f t="shared" si="0"/>
        <v>355</v>
      </c>
      <c r="F11" s="45">
        <v>-1</v>
      </c>
      <c r="G11" s="46">
        <f t="shared" si="1"/>
        <v>354</v>
      </c>
    </row>
    <row r="12" spans="1:7" ht="19.899999999999999">
      <c r="A12" s="48">
        <v>28</v>
      </c>
      <c r="B12" s="43" t="s">
        <v>143</v>
      </c>
      <c r="C12" s="44">
        <v>1998</v>
      </c>
      <c r="D12" s="45">
        <v>7</v>
      </c>
      <c r="E12" s="46">
        <f t="shared" si="0"/>
        <v>343</v>
      </c>
      <c r="F12" s="45">
        <v>-1</v>
      </c>
      <c r="G12" s="46">
        <f t="shared" si="1"/>
        <v>342</v>
      </c>
    </row>
    <row r="13" spans="1:7" ht="19.899999999999999">
      <c r="A13" s="48">
        <v>27</v>
      </c>
      <c r="B13" s="43" t="s">
        <v>144</v>
      </c>
      <c r="C13" s="44">
        <v>1999</v>
      </c>
      <c r="D13" s="45">
        <v>7</v>
      </c>
      <c r="E13" s="46">
        <f t="shared" si="0"/>
        <v>331</v>
      </c>
      <c r="F13" s="45">
        <v>-1</v>
      </c>
      <c r="G13" s="46">
        <f t="shared" si="1"/>
        <v>330</v>
      </c>
    </row>
    <row r="14" spans="1:7" ht="19.899999999999999">
      <c r="A14" s="48">
        <v>26</v>
      </c>
      <c r="B14" s="43" t="s">
        <v>145</v>
      </c>
      <c r="C14" s="44">
        <v>2000</v>
      </c>
      <c r="D14" s="45">
        <v>7</v>
      </c>
      <c r="E14" s="46">
        <f t="shared" si="0"/>
        <v>319</v>
      </c>
      <c r="F14" s="45">
        <v>-1</v>
      </c>
      <c r="G14" s="46">
        <f t="shared" si="1"/>
        <v>318</v>
      </c>
    </row>
    <row r="15" spans="1:7" ht="19.899999999999999">
      <c r="A15" s="48">
        <v>25</v>
      </c>
      <c r="B15" s="43" t="s">
        <v>146</v>
      </c>
      <c r="C15" s="44">
        <v>2001</v>
      </c>
      <c r="D15" s="45">
        <v>7</v>
      </c>
      <c r="E15" s="46">
        <f t="shared" si="0"/>
        <v>307</v>
      </c>
      <c r="F15" s="45">
        <v>-1</v>
      </c>
      <c r="G15" s="46">
        <f t="shared" si="1"/>
        <v>306</v>
      </c>
    </row>
    <row r="16" spans="1:7" ht="19.899999999999999">
      <c r="A16" s="48">
        <v>24</v>
      </c>
      <c r="B16" s="43" t="s">
        <v>147</v>
      </c>
      <c r="C16" s="44">
        <v>2002</v>
      </c>
      <c r="D16" s="45">
        <v>7</v>
      </c>
      <c r="E16" s="46">
        <f t="shared" si="0"/>
        <v>295</v>
      </c>
      <c r="F16" s="45">
        <v>-1</v>
      </c>
      <c r="G16" s="46">
        <f t="shared" si="1"/>
        <v>294</v>
      </c>
    </row>
    <row r="17" spans="1:7" ht="19.899999999999999">
      <c r="A17" s="48">
        <v>23</v>
      </c>
      <c r="B17" s="43" t="s">
        <v>148</v>
      </c>
      <c r="C17" s="44">
        <v>2003</v>
      </c>
      <c r="D17" s="45">
        <v>7</v>
      </c>
      <c r="E17" s="46">
        <f t="shared" si="0"/>
        <v>283</v>
      </c>
      <c r="F17" s="45">
        <v>-1</v>
      </c>
      <c r="G17" s="46">
        <f t="shared" si="1"/>
        <v>282</v>
      </c>
    </row>
    <row r="18" spans="1:7" ht="19.899999999999999">
      <c r="A18" s="48">
        <v>22</v>
      </c>
      <c r="B18" s="43" t="s">
        <v>149</v>
      </c>
      <c r="C18" s="44">
        <v>2004</v>
      </c>
      <c r="D18" s="45">
        <v>7</v>
      </c>
      <c r="E18" s="46">
        <f t="shared" si="0"/>
        <v>271</v>
      </c>
      <c r="F18" s="45">
        <v>-1</v>
      </c>
      <c r="G18" s="46">
        <f t="shared" si="1"/>
        <v>270</v>
      </c>
    </row>
    <row r="19" spans="1:7" ht="19.899999999999999">
      <c r="A19" s="48">
        <v>21</v>
      </c>
      <c r="B19" s="43" t="s">
        <v>150</v>
      </c>
      <c r="C19" s="44">
        <v>2005</v>
      </c>
      <c r="D19" s="45">
        <v>7</v>
      </c>
      <c r="E19" s="46">
        <f t="shared" si="0"/>
        <v>259</v>
      </c>
      <c r="F19" s="45">
        <v>-1</v>
      </c>
      <c r="G19" s="46">
        <f t="shared" si="1"/>
        <v>258</v>
      </c>
    </row>
    <row r="20" spans="1:7" ht="19.899999999999999">
      <c r="A20" s="48">
        <v>20</v>
      </c>
      <c r="B20" s="43" t="s">
        <v>151</v>
      </c>
      <c r="C20" s="44">
        <v>2006</v>
      </c>
      <c r="D20" s="45">
        <v>7</v>
      </c>
      <c r="E20" s="46">
        <f t="shared" si="0"/>
        <v>247</v>
      </c>
      <c r="F20" s="45">
        <v>-1</v>
      </c>
      <c r="G20" s="46">
        <f t="shared" si="1"/>
        <v>246</v>
      </c>
    </row>
    <row r="21" spans="1:7" ht="19.899999999999999">
      <c r="A21" s="48">
        <v>19</v>
      </c>
      <c r="B21" s="43" t="s">
        <v>152</v>
      </c>
      <c r="C21" s="44">
        <v>2007</v>
      </c>
      <c r="D21" s="45">
        <v>7</v>
      </c>
      <c r="E21" s="46">
        <f t="shared" si="0"/>
        <v>235</v>
      </c>
      <c r="F21" s="45">
        <v>-1</v>
      </c>
      <c r="G21" s="46">
        <f t="shared" si="1"/>
        <v>234</v>
      </c>
    </row>
    <row r="22" spans="1:7" ht="19.899999999999999">
      <c r="A22" s="48">
        <v>18</v>
      </c>
      <c r="B22" s="43" t="s">
        <v>153</v>
      </c>
      <c r="C22" s="44">
        <v>2008</v>
      </c>
      <c r="D22" s="45">
        <v>7</v>
      </c>
      <c r="E22" s="46">
        <f t="shared" si="0"/>
        <v>223</v>
      </c>
      <c r="F22" s="45">
        <v>-1</v>
      </c>
      <c r="G22" s="46">
        <f t="shared" si="1"/>
        <v>222</v>
      </c>
    </row>
    <row r="23" spans="1:7" ht="19.899999999999999">
      <c r="A23" s="48">
        <v>17</v>
      </c>
      <c r="B23" s="43" t="s">
        <v>154</v>
      </c>
      <c r="C23" s="44">
        <v>2009</v>
      </c>
      <c r="D23" s="45">
        <v>7</v>
      </c>
      <c r="E23" s="46">
        <f t="shared" si="0"/>
        <v>211</v>
      </c>
      <c r="F23" s="45">
        <v>-1</v>
      </c>
      <c r="G23" s="46">
        <f t="shared" si="1"/>
        <v>210</v>
      </c>
    </row>
    <row r="24" spans="1:7" ht="19.899999999999999">
      <c r="A24" s="48">
        <v>16</v>
      </c>
      <c r="B24" s="43" t="s">
        <v>155</v>
      </c>
      <c r="C24" s="44">
        <v>2010</v>
      </c>
      <c r="D24" s="45">
        <v>7</v>
      </c>
      <c r="E24" s="46">
        <f t="shared" si="0"/>
        <v>199</v>
      </c>
      <c r="F24" s="45">
        <v>-1</v>
      </c>
      <c r="G24" s="46">
        <f t="shared" si="1"/>
        <v>198</v>
      </c>
    </row>
    <row r="25" spans="1:7" ht="19.899999999999999">
      <c r="A25" s="48">
        <v>15</v>
      </c>
      <c r="B25" s="43" t="s">
        <v>156</v>
      </c>
      <c r="C25" s="44">
        <v>2011</v>
      </c>
      <c r="D25" s="45">
        <v>7</v>
      </c>
      <c r="E25" s="46">
        <f t="shared" si="0"/>
        <v>187</v>
      </c>
      <c r="F25" s="45">
        <v>-1</v>
      </c>
      <c r="G25" s="46">
        <f t="shared" si="1"/>
        <v>186</v>
      </c>
    </row>
    <row r="26" spans="1:7" ht="19.899999999999999">
      <c r="A26" s="48">
        <v>14</v>
      </c>
      <c r="B26" s="43" t="s">
        <v>157</v>
      </c>
      <c r="C26" s="44">
        <v>2012</v>
      </c>
      <c r="D26" s="45">
        <v>7</v>
      </c>
      <c r="E26" s="46">
        <f t="shared" si="0"/>
        <v>175</v>
      </c>
      <c r="F26" s="45">
        <v>-1</v>
      </c>
      <c r="G26" s="46">
        <f t="shared" si="1"/>
        <v>174</v>
      </c>
    </row>
    <row r="27" spans="1:7" ht="19.899999999999999">
      <c r="A27" s="48">
        <v>13</v>
      </c>
      <c r="B27" s="43" t="s">
        <v>158</v>
      </c>
      <c r="C27" s="44">
        <v>2013</v>
      </c>
      <c r="D27" s="45">
        <v>7</v>
      </c>
      <c r="E27" s="46">
        <f t="shared" si="0"/>
        <v>163</v>
      </c>
      <c r="F27" s="45">
        <v>-1</v>
      </c>
      <c r="G27" s="46">
        <f t="shared" si="1"/>
        <v>162</v>
      </c>
    </row>
    <row r="28" spans="1:7" ht="19.899999999999999">
      <c r="A28" s="48">
        <v>12</v>
      </c>
      <c r="B28" s="43" t="s">
        <v>159</v>
      </c>
      <c r="C28" s="44">
        <v>2014</v>
      </c>
      <c r="D28" s="45">
        <v>7</v>
      </c>
      <c r="E28" s="46">
        <f t="shared" si="0"/>
        <v>151</v>
      </c>
      <c r="F28" s="45">
        <v>-1</v>
      </c>
      <c r="G28" s="46">
        <f t="shared" si="1"/>
        <v>150</v>
      </c>
    </row>
    <row r="29" spans="1:7" ht="19.899999999999999">
      <c r="A29" s="48">
        <v>11</v>
      </c>
      <c r="B29" s="43" t="s">
        <v>160</v>
      </c>
      <c r="C29" s="44">
        <v>2015</v>
      </c>
      <c r="D29" s="45">
        <v>7</v>
      </c>
      <c r="E29" s="46">
        <f t="shared" si="0"/>
        <v>139</v>
      </c>
      <c r="F29" s="45">
        <v>-1</v>
      </c>
      <c r="G29" s="46">
        <f t="shared" si="1"/>
        <v>138</v>
      </c>
    </row>
    <row r="30" spans="1:7" ht="19.899999999999999">
      <c r="A30" s="48">
        <v>10</v>
      </c>
      <c r="B30" s="43" t="s">
        <v>161</v>
      </c>
      <c r="C30" s="44">
        <v>2016</v>
      </c>
      <c r="D30" s="45">
        <v>7</v>
      </c>
      <c r="E30" s="46">
        <f t="shared" si="0"/>
        <v>127</v>
      </c>
      <c r="F30" s="45">
        <v>-1</v>
      </c>
      <c r="G30" s="46">
        <f t="shared" si="1"/>
        <v>126</v>
      </c>
    </row>
    <row r="31" spans="1:7" ht="19.899999999999999">
      <c r="A31" s="48">
        <v>9</v>
      </c>
      <c r="B31" s="43" t="s">
        <v>162</v>
      </c>
      <c r="C31" s="44">
        <v>2017</v>
      </c>
      <c r="D31" s="45">
        <v>7</v>
      </c>
      <c r="E31" s="46">
        <f t="shared" si="0"/>
        <v>115</v>
      </c>
      <c r="F31" s="45">
        <v>-1</v>
      </c>
      <c r="G31" s="46">
        <f>A31*12+7+F31</f>
        <v>114</v>
      </c>
    </row>
    <row r="32" spans="1:7" ht="19.899999999999999">
      <c r="A32" s="48">
        <v>8</v>
      </c>
      <c r="B32" s="43" t="s">
        <v>163</v>
      </c>
      <c r="C32" s="44">
        <v>2018</v>
      </c>
      <c r="D32" s="45">
        <v>7</v>
      </c>
      <c r="E32" s="46">
        <f t="shared" si="0"/>
        <v>103</v>
      </c>
      <c r="F32" s="45">
        <v>-1</v>
      </c>
      <c r="G32" s="46">
        <f t="shared" si="1"/>
        <v>102</v>
      </c>
    </row>
    <row r="33" spans="1:7" ht="19.899999999999999">
      <c r="A33" s="48">
        <v>7</v>
      </c>
      <c r="B33" s="43" t="s">
        <v>164</v>
      </c>
      <c r="C33" s="44">
        <v>2019</v>
      </c>
      <c r="D33" s="45">
        <v>7</v>
      </c>
      <c r="E33" s="46">
        <f t="shared" si="0"/>
        <v>91</v>
      </c>
      <c r="F33" s="45">
        <v>-1</v>
      </c>
      <c r="G33" s="46">
        <f t="shared" si="1"/>
        <v>90</v>
      </c>
    </row>
    <row r="34" spans="1:7" ht="19.899999999999999">
      <c r="A34" s="48">
        <v>6</v>
      </c>
      <c r="B34" s="43" t="s">
        <v>165</v>
      </c>
      <c r="C34" s="44">
        <v>2020</v>
      </c>
      <c r="D34" s="45">
        <v>7</v>
      </c>
      <c r="E34" s="46">
        <f>A34*12+D34</f>
        <v>79</v>
      </c>
      <c r="F34" s="45">
        <v>-1</v>
      </c>
      <c r="G34" s="46">
        <f t="shared" si="1"/>
        <v>78</v>
      </c>
    </row>
    <row r="35" spans="1:7" ht="19.899999999999999">
      <c r="A35" s="48">
        <v>5</v>
      </c>
      <c r="B35" s="43" t="s">
        <v>166</v>
      </c>
      <c r="C35" s="44">
        <v>2021</v>
      </c>
      <c r="D35" s="45">
        <v>7</v>
      </c>
      <c r="E35" s="46">
        <f>A35*12+D35</f>
        <v>67</v>
      </c>
      <c r="F35" s="45">
        <v>-1</v>
      </c>
      <c r="G35" s="46">
        <f t="shared" si="1"/>
        <v>66</v>
      </c>
    </row>
    <row r="36" spans="1:7" ht="19.899999999999999">
      <c r="A36" s="48">
        <v>4</v>
      </c>
      <c r="B36" s="43" t="s">
        <v>167</v>
      </c>
      <c r="C36" s="44">
        <v>2022</v>
      </c>
      <c r="D36" s="45">
        <v>7</v>
      </c>
      <c r="E36" s="46">
        <f t="shared" ref="E36:E39" si="2">A36*12+D36</f>
        <v>55</v>
      </c>
      <c r="F36" s="45">
        <v>-1</v>
      </c>
      <c r="G36" s="46">
        <f t="shared" si="1"/>
        <v>54</v>
      </c>
    </row>
    <row r="37" spans="1:7" ht="19.899999999999999">
      <c r="A37" s="49">
        <v>3</v>
      </c>
      <c r="B37" s="50" t="s">
        <v>168</v>
      </c>
      <c r="C37" s="51">
        <v>2023</v>
      </c>
      <c r="D37" s="52">
        <v>7</v>
      </c>
      <c r="E37" s="53">
        <f t="shared" si="2"/>
        <v>43</v>
      </c>
      <c r="F37" s="52">
        <v>-1</v>
      </c>
      <c r="G37" s="53">
        <f t="shared" si="1"/>
        <v>42</v>
      </c>
    </row>
    <row r="38" spans="1:7" ht="19.899999999999999">
      <c r="A38" s="49">
        <v>2</v>
      </c>
      <c r="B38" s="50" t="s">
        <v>169</v>
      </c>
      <c r="C38" s="51">
        <v>2024</v>
      </c>
      <c r="D38" s="52">
        <v>7</v>
      </c>
      <c r="E38" s="53">
        <f t="shared" si="2"/>
        <v>31</v>
      </c>
      <c r="F38" s="52">
        <v>-1</v>
      </c>
      <c r="G38" s="53">
        <f t="shared" si="1"/>
        <v>30</v>
      </c>
    </row>
    <row r="39" spans="1:7" ht="19.899999999999999">
      <c r="A39" s="49">
        <v>1</v>
      </c>
      <c r="B39" s="50" t="s">
        <v>170</v>
      </c>
      <c r="C39" s="51">
        <v>2025</v>
      </c>
      <c r="D39" s="50">
        <v>7</v>
      </c>
      <c r="E39" s="53">
        <f t="shared" si="2"/>
        <v>19</v>
      </c>
      <c r="F39" s="52">
        <v>-1</v>
      </c>
      <c r="G39" s="53">
        <f t="shared" si="1"/>
        <v>18</v>
      </c>
    </row>
    <row r="40" spans="1:7" ht="18" thickBot="1">
      <c r="A40" s="54">
        <v>0</v>
      </c>
      <c r="B40" s="55" t="s">
        <v>171</v>
      </c>
      <c r="C40" s="56">
        <v>2026</v>
      </c>
      <c r="D40" s="55"/>
      <c r="E40" s="56"/>
      <c r="F40" s="55"/>
      <c r="G40" s="56"/>
    </row>
    <row r="41" spans="1:7">
      <c r="A41" s="57"/>
      <c r="B41" s="57" t="s">
        <v>172</v>
      </c>
      <c r="C41" s="57">
        <v>2027</v>
      </c>
      <c r="D41" s="57"/>
      <c r="E41" s="57"/>
      <c r="F41" s="57"/>
      <c r="G41" s="57"/>
    </row>
    <row r="42" spans="1:7">
      <c r="A42" s="57"/>
      <c r="B42" s="57" t="s">
        <v>173</v>
      </c>
      <c r="C42" s="57">
        <v>2028</v>
      </c>
      <c r="D42" s="57"/>
      <c r="E42" s="57"/>
      <c r="F42" s="57"/>
      <c r="G42" s="57"/>
    </row>
    <row r="43" spans="1:7">
      <c r="A43" s="57"/>
      <c r="B43" s="57" t="s">
        <v>174</v>
      </c>
      <c r="C43" s="57">
        <v>2029</v>
      </c>
      <c r="D43" s="57"/>
      <c r="E43" s="57"/>
      <c r="F43" s="57"/>
      <c r="G43" s="57"/>
    </row>
    <row r="44" spans="1:7">
      <c r="A44" s="57"/>
      <c r="B44" s="57" t="s">
        <v>175</v>
      </c>
      <c r="C44" s="57">
        <v>2030</v>
      </c>
      <c r="D44" s="57"/>
      <c r="E44" s="57"/>
      <c r="F44" s="57"/>
      <c r="G44" s="57"/>
    </row>
    <row r="45" spans="1:7">
      <c r="A45" s="57"/>
      <c r="B45" s="57" t="s">
        <v>176</v>
      </c>
      <c r="C45" s="57">
        <v>2031</v>
      </c>
      <c r="D45" s="57"/>
      <c r="E45" s="57"/>
      <c r="F45" s="57"/>
      <c r="G45" s="57"/>
    </row>
  </sheetData>
  <mergeCells count="5">
    <mergeCell ref="A1:G1"/>
    <mergeCell ref="B2:C2"/>
    <mergeCell ref="D2:E2"/>
    <mergeCell ref="F2:G2"/>
    <mergeCell ref="B3:C3"/>
  </mergeCells>
  <phoneticPr fontId="2"/>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DEC8DB-8D1E-4F89-BE1C-E82B7C6D3B30}">
  <sheetPr>
    <pageSetUpPr fitToPage="1"/>
  </sheetPr>
  <dimension ref="A1:R39"/>
  <sheetViews>
    <sheetView showGridLines="0" showWhiteSpace="0" view="pageBreakPreview" topLeftCell="A25" zoomScaleNormal="125" zoomScaleSheetLayoutView="100" zoomScalePageLayoutView="125" workbookViewId="0">
      <selection activeCell="A35" sqref="A35:Q35"/>
    </sheetView>
  </sheetViews>
  <sheetFormatPr defaultColWidth="4.625" defaultRowHeight="23.1" customHeight="1"/>
  <cols>
    <col min="1" max="1" width="4.625" style="13" customWidth="1"/>
    <col min="2" max="2" width="4.375" style="13" customWidth="1"/>
    <col min="3" max="3" width="5.625" style="13" customWidth="1"/>
    <col min="4" max="16384" width="4.625" style="13"/>
  </cols>
  <sheetData>
    <row r="1" spans="1:18" ht="25.5" customHeight="1">
      <c r="A1" s="74" t="s">
        <v>95</v>
      </c>
      <c r="B1" s="74"/>
      <c r="C1" s="74"/>
      <c r="D1" s="74"/>
      <c r="E1" s="74"/>
      <c r="F1" s="74"/>
      <c r="G1" s="74"/>
      <c r="H1" s="74"/>
      <c r="I1" s="74"/>
      <c r="J1" s="74"/>
      <c r="K1" s="74"/>
      <c r="L1" s="74"/>
      <c r="M1" s="74"/>
      <c r="N1" s="74"/>
      <c r="O1" s="74"/>
      <c r="P1" s="74"/>
      <c r="Q1" s="74"/>
    </row>
    <row r="2" spans="1:18" ht="14.1" customHeight="1">
      <c r="A2" s="14"/>
      <c r="B2" s="14"/>
      <c r="C2" s="14"/>
      <c r="D2" s="14"/>
      <c r="E2" s="14"/>
      <c r="F2" s="14"/>
      <c r="G2" s="14"/>
      <c r="H2" s="14"/>
      <c r="I2" s="14"/>
      <c r="J2" s="14"/>
      <c r="K2" s="14"/>
      <c r="L2" s="14"/>
      <c r="M2" s="14"/>
      <c r="N2" s="14"/>
      <c r="O2" s="14"/>
      <c r="P2" s="14"/>
      <c r="Q2" s="15"/>
    </row>
    <row r="3" spans="1:18" ht="19.5" customHeight="1">
      <c r="A3" s="16" t="s">
        <v>10</v>
      </c>
      <c r="B3" s="75" t="s">
        <v>96</v>
      </c>
      <c r="C3" s="75"/>
      <c r="D3" s="75"/>
      <c r="E3" s="75"/>
      <c r="F3" s="75"/>
      <c r="G3" s="75"/>
      <c r="H3" s="75"/>
      <c r="I3" s="75"/>
      <c r="J3" s="75"/>
      <c r="K3" s="75" t="s">
        <v>41</v>
      </c>
      <c r="L3" s="75"/>
      <c r="M3" s="76">
        <v>46326</v>
      </c>
      <c r="N3" s="77"/>
      <c r="O3" s="77"/>
      <c r="P3" s="77"/>
      <c r="Q3" s="77"/>
    </row>
    <row r="4" spans="1:18" ht="12.75" customHeight="1">
      <c r="A4" s="78" t="s">
        <v>42</v>
      </c>
      <c r="B4" s="78"/>
      <c r="C4" s="78"/>
      <c r="D4" s="78"/>
      <c r="E4" s="78"/>
      <c r="F4" s="79" t="s">
        <v>180</v>
      </c>
      <c r="G4" s="79"/>
      <c r="H4" s="79"/>
      <c r="I4" s="79"/>
      <c r="J4" s="79"/>
      <c r="K4" s="79"/>
      <c r="L4" s="79"/>
      <c r="M4" s="79"/>
      <c r="N4" s="78" t="s">
        <v>7</v>
      </c>
      <c r="O4" s="78"/>
      <c r="P4" s="78"/>
      <c r="Q4" s="78"/>
    </row>
    <row r="5" spans="1:18" ht="24.75" customHeight="1">
      <c r="A5" s="63" t="s">
        <v>43</v>
      </c>
      <c r="B5" s="63"/>
      <c r="C5" s="63"/>
      <c r="D5" s="63"/>
      <c r="E5" s="63"/>
      <c r="F5" s="64" t="s">
        <v>179</v>
      </c>
      <c r="G5" s="64"/>
      <c r="H5" s="64"/>
      <c r="I5" s="64"/>
      <c r="J5" s="64"/>
      <c r="K5" s="64"/>
      <c r="L5" s="65"/>
      <c r="M5" s="17" t="s">
        <v>44</v>
      </c>
      <c r="N5" s="66" t="s">
        <v>177</v>
      </c>
      <c r="O5" s="66"/>
      <c r="P5" s="66"/>
      <c r="Q5" s="66"/>
    </row>
    <row r="6" spans="1:18" ht="24.75" customHeight="1">
      <c r="A6" s="67" t="s">
        <v>9</v>
      </c>
      <c r="B6" s="67"/>
      <c r="C6" s="67"/>
      <c r="D6" s="67"/>
      <c r="E6" s="67"/>
      <c r="F6" s="68" t="s">
        <v>178</v>
      </c>
      <c r="G6" s="69"/>
      <c r="H6" s="69"/>
      <c r="I6" s="69"/>
      <c r="J6" s="69"/>
      <c r="K6" s="70"/>
      <c r="L6" s="71" t="s">
        <v>45</v>
      </c>
      <c r="M6" s="72"/>
      <c r="N6" s="72" t="s">
        <v>196</v>
      </c>
      <c r="O6" s="72"/>
      <c r="P6" s="72"/>
      <c r="Q6" s="73"/>
    </row>
    <row r="7" spans="1:18" ht="16.5" customHeight="1">
      <c r="A7" s="62" t="s">
        <v>46</v>
      </c>
      <c r="B7" s="62"/>
      <c r="C7" s="62"/>
      <c r="D7" s="62"/>
      <c r="E7" s="62"/>
      <c r="F7" s="62"/>
      <c r="G7" s="62"/>
      <c r="H7" s="62"/>
      <c r="I7" s="62"/>
      <c r="J7" s="62"/>
      <c r="K7" s="62"/>
      <c r="L7" s="62"/>
      <c r="M7" s="62"/>
      <c r="N7" s="62"/>
      <c r="O7" s="62"/>
      <c r="P7" s="62"/>
      <c r="Q7" s="62"/>
    </row>
    <row r="8" spans="1:18" ht="20.100000000000001" customHeight="1">
      <c r="A8" s="75" t="s">
        <v>6</v>
      </c>
      <c r="B8" s="75"/>
      <c r="C8" s="75"/>
      <c r="D8" s="75"/>
      <c r="E8" s="75" t="s">
        <v>181</v>
      </c>
      <c r="F8" s="75"/>
      <c r="G8" s="75"/>
      <c r="H8" s="75"/>
      <c r="I8" s="75"/>
      <c r="J8" s="75"/>
      <c r="K8" s="75"/>
      <c r="L8" s="75"/>
      <c r="M8" s="75"/>
      <c r="N8" s="75"/>
      <c r="O8" s="75"/>
      <c r="P8" s="75"/>
      <c r="Q8" s="75"/>
    </row>
    <row r="9" spans="1:18" ht="20.100000000000001" customHeight="1">
      <c r="A9" s="75" t="s">
        <v>47</v>
      </c>
      <c r="B9" s="75"/>
      <c r="C9" s="75"/>
      <c r="D9" s="75"/>
      <c r="E9" s="75" t="s">
        <v>182</v>
      </c>
      <c r="F9" s="75"/>
      <c r="G9" s="75"/>
      <c r="H9" s="75"/>
      <c r="I9" s="75"/>
      <c r="J9" s="75"/>
      <c r="K9" s="75"/>
      <c r="L9" s="75"/>
      <c r="M9" s="75"/>
      <c r="N9" s="75"/>
      <c r="O9" s="75"/>
      <c r="P9" s="75"/>
      <c r="Q9" s="75"/>
    </row>
    <row r="10" spans="1:18" ht="20.100000000000001" customHeight="1">
      <c r="A10" s="75" t="s">
        <v>48</v>
      </c>
      <c r="B10" s="75"/>
      <c r="C10" s="75"/>
      <c r="D10" s="75"/>
      <c r="E10" s="75" t="s">
        <v>183</v>
      </c>
      <c r="F10" s="75"/>
      <c r="G10" s="75"/>
      <c r="H10" s="75"/>
      <c r="I10" s="75"/>
      <c r="J10" s="75"/>
      <c r="K10" s="75"/>
      <c r="L10" s="75"/>
      <c r="M10" s="75"/>
      <c r="N10" s="75"/>
      <c r="O10" s="75"/>
      <c r="P10" s="75"/>
      <c r="Q10" s="75"/>
    </row>
    <row r="11" spans="1:18" ht="20.100000000000001" customHeight="1">
      <c r="A11" s="75" t="s">
        <v>49</v>
      </c>
      <c r="B11" s="75"/>
      <c r="C11" s="75"/>
      <c r="D11" s="68" t="s">
        <v>207</v>
      </c>
      <c r="E11" s="69"/>
      <c r="F11" s="69"/>
      <c r="G11" s="69"/>
      <c r="H11" s="69"/>
      <c r="I11" s="69"/>
      <c r="J11" s="69"/>
      <c r="K11" s="69"/>
      <c r="L11" s="72" t="s">
        <v>84</v>
      </c>
      <c r="M11" s="72"/>
      <c r="N11" s="73"/>
      <c r="O11" s="71">
        <v>54</v>
      </c>
      <c r="P11" s="72"/>
      <c r="Q11" s="18" t="s">
        <v>50</v>
      </c>
    </row>
    <row r="12" spans="1:18" ht="20.100000000000001" customHeight="1">
      <c r="A12" s="80" t="s">
        <v>51</v>
      </c>
      <c r="B12" s="80"/>
      <c r="C12" s="80"/>
      <c r="D12" s="80"/>
      <c r="E12" s="80"/>
      <c r="F12" s="81">
        <v>40</v>
      </c>
      <c r="G12" s="82"/>
      <c r="H12" s="19" t="s">
        <v>0</v>
      </c>
      <c r="I12" s="80" t="s">
        <v>1</v>
      </c>
      <c r="J12" s="80"/>
      <c r="K12" s="80"/>
      <c r="L12" s="80"/>
      <c r="M12" s="80"/>
      <c r="N12" s="80"/>
      <c r="O12" s="81">
        <v>40</v>
      </c>
      <c r="P12" s="82"/>
      <c r="Q12" s="19" t="s">
        <v>0</v>
      </c>
    </row>
    <row r="13" spans="1:18" ht="27.95" customHeight="1">
      <c r="A13" s="80" t="s">
        <v>11</v>
      </c>
      <c r="B13" s="80"/>
      <c r="C13" s="80"/>
      <c r="D13" s="80"/>
      <c r="E13" s="80"/>
      <c r="F13" s="80"/>
      <c r="G13" s="80"/>
      <c r="H13" s="80"/>
      <c r="I13" s="80"/>
      <c r="J13" s="80"/>
      <c r="K13" s="80"/>
      <c r="L13" s="80"/>
      <c r="M13" s="83">
        <f>IFERROR(F12/O12, "0")</f>
        <v>1</v>
      </c>
      <c r="N13" s="83"/>
      <c r="O13" s="84" t="s">
        <v>2</v>
      </c>
      <c r="P13" s="85"/>
      <c r="Q13" s="85"/>
      <c r="R13"/>
    </row>
    <row r="14" spans="1:18" ht="20.100000000000001" customHeight="1">
      <c r="A14" s="75" t="s">
        <v>3</v>
      </c>
      <c r="B14" s="75"/>
      <c r="C14" s="75"/>
      <c r="D14" s="75"/>
      <c r="E14" s="75"/>
      <c r="F14" s="75"/>
      <c r="G14" s="86">
        <f>IFERROR(O11*M13, "0")</f>
        <v>54</v>
      </c>
      <c r="H14" s="87"/>
      <c r="I14" s="88" t="s">
        <v>50</v>
      </c>
      <c r="J14" s="89"/>
      <c r="K14" s="71" t="s">
        <v>52</v>
      </c>
      <c r="L14" s="72"/>
      <c r="M14" s="72"/>
      <c r="N14" s="73"/>
      <c r="O14" s="90">
        <f>IFERROR(ROUNDDOWN(G14/12,2), "0")</f>
        <v>4.5</v>
      </c>
      <c r="P14" s="91"/>
      <c r="Q14" s="20" t="s">
        <v>53</v>
      </c>
    </row>
    <row r="15" spans="1:18" ht="14.1" customHeight="1">
      <c r="A15" s="21"/>
      <c r="B15" s="21"/>
      <c r="C15" s="21"/>
      <c r="D15" s="21"/>
      <c r="E15" s="21"/>
      <c r="F15" s="21"/>
      <c r="G15" s="21"/>
      <c r="H15" s="21"/>
      <c r="I15" s="21"/>
      <c r="J15" s="21"/>
      <c r="K15" s="21"/>
      <c r="L15" s="21"/>
      <c r="M15" s="21"/>
      <c r="N15" s="21"/>
      <c r="O15" s="21"/>
      <c r="P15" s="21"/>
      <c r="Q15" s="21"/>
    </row>
    <row r="16" spans="1:18" ht="20.100000000000001" customHeight="1">
      <c r="A16" s="75" t="s">
        <v>61</v>
      </c>
      <c r="B16" s="75"/>
      <c r="C16" s="75"/>
      <c r="D16" s="75"/>
      <c r="E16" s="75"/>
      <c r="F16" s="75"/>
      <c r="G16" s="75"/>
      <c r="H16" s="75"/>
      <c r="I16" s="75"/>
      <c r="J16" s="75"/>
      <c r="K16" s="75"/>
      <c r="L16" s="75"/>
      <c r="M16" s="75"/>
      <c r="N16" s="75"/>
      <c r="O16" s="75"/>
      <c r="P16" s="75"/>
      <c r="Q16" s="75"/>
    </row>
    <row r="17" spans="1:17" ht="20.100000000000001" customHeight="1">
      <c r="A17" s="75" t="s">
        <v>47</v>
      </c>
      <c r="B17" s="75"/>
      <c r="C17" s="75"/>
      <c r="D17" s="75"/>
      <c r="E17" s="75"/>
      <c r="F17" s="75"/>
      <c r="G17" s="75"/>
      <c r="H17" s="75"/>
      <c r="I17" s="75"/>
      <c r="J17" s="75"/>
      <c r="K17" s="75"/>
      <c r="L17" s="75"/>
      <c r="M17" s="75"/>
      <c r="N17" s="75"/>
      <c r="O17" s="75"/>
      <c r="P17" s="75"/>
      <c r="Q17" s="75"/>
    </row>
    <row r="18" spans="1:17" ht="20.100000000000001" customHeight="1">
      <c r="A18" s="75" t="s">
        <v>48</v>
      </c>
      <c r="B18" s="75"/>
      <c r="C18" s="75"/>
      <c r="D18" s="75"/>
      <c r="E18" s="75"/>
      <c r="F18" s="75"/>
      <c r="G18" s="75"/>
      <c r="H18" s="75"/>
      <c r="I18" s="75"/>
      <c r="J18" s="75"/>
      <c r="K18" s="75"/>
      <c r="L18" s="75"/>
      <c r="M18" s="75"/>
      <c r="N18" s="75"/>
      <c r="O18" s="75"/>
      <c r="P18" s="75"/>
      <c r="Q18" s="75"/>
    </row>
    <row r="19" spans="1:17" ht="20.100000000000001" customHeight="1">
      <c r="A19" s="75" t="s">
        <v>49</v>
      </c>
      <c r="B19" s="75"/>
      <c r="C19" s="75"/>
      <c r="D19" s="68" t="s">
        <v>85</v>
      </c>
      <c r="E19" s="69"/>
      <c r="F19" s="69"/>
      <c r="G19" s="69"/>
      <c r="H19" s="69"/>
      <c r="I19" s="69"/>
      <c r="J19" s="69"/>
      <c r="K19" s="69"/>
      <c r="L19" s="72" t="s">
        <v>84</v>
      </c>
      <c r="M19" s="72"/>
      <c r="N19" s="73"/>
      <c r="O19" s="71"/>
      <c r="P19" s="72"/>
      <c r="Q19" s="18" t="s">
        <v>50</v>
      </c>
    </row>
    <row r="20" spans="1:17" ht="20.100000000000001" customHeight="1">
      <c r="A20" s="80" t="s">
        <v>51</v>
      </c>
      <c r="B20" s="80"/>
      <c r="C20" s="80"/>
      <c r="D20" s="80"/>
      <c r="E20" s="80"/>
      <c r="F20" s="81"/>
      <c r="G20" s="82"/>
      <c r="H20" s="19" t="s">
        <v>0</v>
      </c>
      <c r="I20" s="80" t="s">
        <v>1</v>
      </c>
      <c r="J20" s="80"/>
      <c r="K20" s="80"/>
      <c r="L20" s="80"/>
      <c r="M20" s="80"/>
      <c r="N20" s="80"/>
      <c r="O20" s="81"/>
      <c r="P20" s="82"/>
      <c r="Q20" s="19" t="s">
        <v>0</v>
      </c>
    </row>
    <row r="21" spans="1:17" ht="27.95" customHeight="1">
      <c r="A21" s="80" t="s">
        <v>11</v>
      </c>
      <c r="B21" s="80"/>
      <c r="C21" s="80"/>
      <c r="D21" s="80"/>
      <c r="E21" s="80"/>
      <c r="F21" s="80"/>
      <c r="G21" s="80"/>
      <c r="H21" s="80"/>
      <c r="I21" s="80"/>
      <c r="J21" s="80"/>
      <c r="K21" s="80"/>
      <c r="L21" s="80"/>
      <c r="M21" s="83" t="str">
        <f>IFERROR(F20/O20, "0")</f>
        <v>0</v>
      </c>
      <c r="N21" s="83"/>
      <c r="O21" s="84" t="s">
        <v>2</v>
      </c>
      <c r="P21" s="85"/>
      <c r="Q21" s="85"/>
    </row>
    <row r="22" spans="1:17" ht="20.100000000000001" customHeight="1">
      <c r="A22" s="75" t="s">
        <v>3</v>
      </c>
      <c r="B22" s="75"/>
      <c r="C22" s="75"/>
      <c r="D22" s="75"/>
      <c r="E22" s="75"/>
      <c r="F22" s="75"/>
      <c r="G22" s="86">
        <f>IFERROR(O19*M21, "0")</f>
        <v>0</v>
      </c>
      <c r="H22" s="87"/>
      <c r="I22" s="88" t="s">
        <v>50</v>
      </c>
      <c r="J22" s="89"/>
      <c r="K22" s="71" t="s">
        <v>52</v>
      </c>
      <c r="L22" s="72"/>
      <c r="M22" s="72"/>
      <c r="N22" s="73"/>
      <c r="O22" s="90">
        <f>IFERROR(ROUNDDOWN(G22/12,2), "0")</f>
        <v>0</v>
      </c>
      <c r="P22" s="91"/>
      <c r="Q22" s="20" t="s">
        <v>53</v>
      </c>
    </row>
    <row r="23" spans="1:17" ht="14.1" customHeight="1">
      <c r="A23" s="21"/>
      <c r="B23" s="21"/>
      <c r="C23" s="21"/>
      <c r="D23" s="21"/>
      <c r="E23" s="21"/>
      <c r="F23" s="21"/>
      <c r="G23" s="21"/>
      <c r="H23" s="21"/>
      <c r="I23" s="21"/>
      <c r="J23" s="21"/>
      <c r="K23" s="21"/>
      <c r="L23" s="21"/>
      <c r="M23" s="21"/>
      <c r="N23" s="21"/>
      <c r="O23" s="21"/>
      <c r="P23" s="21"/>
      <c r="Q23" s="21"/>
    </row>
    <row r="24" spans="1:17" ht="20.100000000000001" customHeight="1">
      <c r="A24" s="75" t="s">
        <v>62</v>
      </c>
      <c r="B24" s="75"/>
      <c r="C24" s="75"/>
      <c r="D24" s="75"/>
      <c r="E24" s="75"/>
      <c r="F24" s="75"/>
      <c r="G24" s="75"/>
      <c r="H24" s="75"/>
      <c r="I24" s="75"/>
      <c r="J24" s="75"/>
      <c r="K24" s="75"/>
      <c r="L24" s="75"/>
      <c r="M24" s="75"/>
      <c r="N24" s="75"/>
      <c r="O24" s="75"/>
      <c r="P24" s="75"/>
      <c r="Q24" s="75"/>
    </row>
    <row r="25" spans="1:17" ht="20.100000000000001" customHeight="1">
      <c r="A25" s="75" t="s">
        <v>47</v>
      </c>
      <c r="B25" s="75"/>
      <c r="C25" s="75"/>
      <c r="D25" s="75"/>
      <c r="E25" s="75"/>
      <c r="F25" s="75"/>
      <c r="G25" s="75"/>
      <c r="H25" s="75"/>
      <c r="I25" s="75"/>
      <c r="J25" s="75"/>
      <c r="K25" s="75"/>
      <c r="L25" s="75"/>
      <c r="M25" s="75"/>
      <c r="N25" s="75"/>
      <c r="O25" s="75"/>
      <c r="P25" s="75"/>
      <c r="Q25" s="75"/>
    </row>
    <row r="26" spans="1:17" ht="20.100000000000001" customHeight="1">
      <c r="A26" s="75" t="s">
        <v>48</v>
      </c>
      <c r="B26" s="75"/>
      <c r="C26" s="75"/>
      <c r="D26" s="75"/>
      <c r="E26" s="75"/>
      <c r="F26" s="75"/>
      <c r="G26" s="75"/>
      <c r="H26" s="75"/>
      <c r="I26" s="75"/>
      <c r="J26" s="75"/>
      <c r="K26" s="75"/>
      <c r="L26" s="75"/>
      <c r="M26" s="75"/>
      <c r="N26" s="75"/>
      <c r="O26" s="75"/>
      <c r="P26" s="75"/>
      <c r="Q26" s="75"/>
    </row>
    <row r="27" spans="1:17" ht="20.100000000000001" customHeight="1">
      <c r="A27" s="75" t="s">
        <v>49</v>
      </c>
      <c r="B27" s="75"/>
      <c r="C27" s="75"/>
      <c r="D27" s="68" t="s">
        <v>85</v>
      </c>
      <c r="E27" s="69"/>
      <c r="F27" s="69"/>
      <c r="G27" s="69"/>
      <c r="H27" s="69"/>
      <c r="I27" s="69"/>
      <c r="J27" s="69"/>
      <c r="K27" s="69"/>
      <c r="L27" s="72" t="s">
        <v>84</v>
      </c>
      <c r="M27" s="72"/>
      <c r="N27" s="73"/>
      <c r="O27" s="71"/>
      <c r="P27" s="72"/>
      <c r="Q27" s="18" t="s">
        <v>50</v>
      </c>
    </row>
    <row r="28" spans="1:17" ht="20.100000000000001" customHeight="1">
      <c r="A28" s="80" t="s">
        <v>51</v>
      </c>
      <c r="B28" s="80"/>
      <c r="C28" s="80"/>
      <c r="D28" s="80"/>
      <c r="E28" s="80"/>
      <c r="F28" s="75"/>
      <c r="G28" s="71"/>
      <c r="H28" s="19" t="s">
        <v>0</v>
      </c>
      <c r="I28" s="80" t="s">
        <v>1</v>
      </c>
      <c r="J28" s="80"/>
      <c r="K28" s="80"/>
      <c r="L28" s="80"/>
      <c r="M28" s="80"/>
      <c r="N28" s="80"/>
      <c r="O28" s="81"/>
      <c r="P28" s="82"/>
      <c r="Q28" s="19" t="s">
        <v>0</v>
      </c>
    </row>
    <row r="29" spans="1:17" ht="27.95" customHeight="1">
      <c r="A29" s="80" t="s">
        <v>11</v>
      </c>
      <c r="B29" s="80"/>
      <c r="C29" s="80"/>
      <c r="D29" s="80"/>
      <c r="E29" s="80"/>
      <c r="F29" s="80"/>
      <c r="G29" s="80"/>
      <c r="H29" s="80"/>
      <c r="I29" s="80"/>
      <c r="J29" s="80"/>
      <c r="K29" s="80"/>
      <c r="L29" s="80"/>
      <c r="M29" s="83" t="str">
        <f>IFERROR(F28/O28, "0")</f>
        <v>0</v>
      </c>
      <c r="N29" s="83"/>
      <c r="O29" s="84" t="s">
        <v>2</v>
      </c>
      <c r="P29" s="85"/>
      <c r="Q29" s="85"/>
    </row>
    <row r="30" spans="1:17" ht="24" customHeight="1">
      <c r="A30" s="75" t="s">
        <v>3</v>
      </c>
      <c r="B30" s="75"/>
      <c r="C30" s="75"/>
      <c r="D30" s="75"/>
      <c r="E30" s="75"/>
      <c r="F30" s="75"/>
      <c r="G30" s="86">
        <f>IFERROR(O27*M29, "0")</f>
        <v>0</v>
      </c>
      <c r="H30" s="87"/>
      <c r="I30" s="88" t="s">
        <v>50</v>
      </c>
      <c r="J30" s="89"/>
      <c r="K30" s="71" t="s">
        <v>52</v>
      </c>
      <c r="L30" s="72"/>
      <c r="M30" s="72"/>
      <c r="N30" s="73"/>
      <c r="O30" s="90">
        <f>IFERROR(ROUNDDOWN(G30/12,2), "0")</f>
        <v>0</v>
      </c>
      <c r="P30" s="91"/>
      <c r="Q30" s="20" t="s">
        <v>53</v>
      </c>
    </row>
    <row r="31" spans="1:17" ht="13.5" customHeight="1">
      <c r="A31" s="21"/>
      <c r="B31" s="21"/>
      <c r="C31" s="21"/>
      <c r="D31" s="21"/>
      <c r="E31" s="21"/>
      <c r="F31" s="21"/>
      <c r="G31" s="21"/>
      <c r="H31" s="21"/>
      <c r="I31" s="21"/>
      <c r="J31" s="21"/>
      <c r="K31" s="21"/>
      <c r="L31" s="21"/>
      <c r="M31" s="21"/>
      <c r="N31" s="21"/>
      <c r="O31" s="21"/>
      <c r="P31" s="21"/>
      <c r="Q31" s="21"/>
    </row>
    <row r="32" spans="1:17" ht="24.75" customHeight="1">
      <c r="A32" s="75" t="s">
        <v>4</v>
      </c>
      <c r="B32" s="75"/>
      <c r="C32" s="75"/>
      <c r="D32" s="75"/>
      <c r="E32" s="75"/>
      <c r="F32" s="75"/>
      <c r="G32" s="93">
        <f>IFERROR(G14+G22+G30,"")</f>
        <v>54</v>
      </c>
      <c r="H32" s="94"/>
      <c r="I32" s="94"/>
      <c r="J32" s="19" t="s">
        <v>59</v>
      </c>
      <c r="K32" s="22" t="s">
        <v>60</v>
      </c>
      <c r="L32" s="95">
        <f>IFERROR(ROUNDDOWN(G32/12,2),"")</f>
        <v>4.5</v>
      </c>
      <c r="M32" s="96"/>
      <c r="N32" s="96"/>
      <c r="O32" s="19" t="s">
        <v>53</v>
      </c>
      <c r="P32" s="23"/>
      <c r="Q32" s="19"/>
    </row>
    <row r="33" spans="1:17" ht="13.5" customHeight="1"/>
    <row r="34" spans="1:17" ht="21.95" customHeight="1">
      <c r="A34" s="13" t="s">
        <v>97</v>
      </c>
      <c r="B34" s="24"/>
      <c r="C34" s="24"/>
      <c r="D34" s="24"/>
      <c r="E34" s="24"/>
      <c r="F34" s="24"/>
      <c r="G34" s="24"/>
    </row>
    <row r="35" spans="1:17" ht="21.95" customHeight="1" thickBot="1">
      <c r="A35" s="92" t="s">
        <v>200</v>
      </c>
      <c r="B35" s="92"/>
      <c r="C35" s="92"/>
      <c r="D35" s="92"/>
      <c r="E35" s="92"/>
      <c r="F35" s="92"/>
      <c r="G35" s="92"/>
      <c r="H35" s="92"/>
      <c r="I35" s="92"/>
      <c r="J35" s="92"/>
      <c r="K35" s="92"/>
      <c r="L35" s="92"/>
      <c r="M35" s="92"/>
      <c r="N35" s="92"/>
      <c r="O35" s="92"/>
      <c r="P35" s="92"/>
      <c r="Q35" s="92"/>
    </row>
    <row r="36" spans="1:17" ht="19.5" customHeight="1">
      <c r="A36" s="97" t="s">
        <v>100</v>
      </c>
      <c r="B36" s="98"/>
      <c r="C36" s="98"/>
      <c r="D36" s="98"/>
      <c r="E36" s="103" t="s">
        <v>81</v>
      </c>
      <c r="F36" s="104"/>
      <c r="G36" s="104"/>
      <c r="H36" s="104"/>
      <c r="I36" s="104"/>
      <c r="J36" s="104"/>
      <c r="K36" s="104"/>
      <c r="L36" s="104"/>
      <c r="M36" s="104"/>
      <c r="N36" s="104"/>
      <c r="O36" s="104"/>
      <c r="P36" s="104"/>
      <c r="Q36" s="105"/>
    </row>
    <row r="37" spans="1:17" ht="19.5" customHeight="1">
      <c r="A37" s="99"/>
      <c r="B37" s="100"/>
      <c r="C37" s="100"/>
      <c r="D37" s="100"/>
      <c r="E37" s="28"/>
      <c r="G37" s="29" t="s">
        <v>186</v>
      </c>
      <c r="I37" s="29"/>
      <c r="K37" s="29"/>
      <c r="L37" s="29"/>
      <c r="M37" s="29"/>
      <c r="N37" s="29"/>
      <c r="O37" s="29"/>
      <c r="P37" s="29"/>
      <c r="Q37" s="30"/>
    </row>
    <row r="38" spans="1:17" ht="20.100000000000001" customHeight="1">
      <c r="A38" s="99"/>
      <c r="B38" s="100"/>
      <c r="C38" s="100"/>
      <c r="D38" s="100"/>
      <c r="E38" s="106" t="s">
        <v>185</v>
      </c>
      <c r="F38" s="107"/>
      <c r="G38" s="107"/>
      <c r="H38" s="107"/>
      <c r="I38" s="107"/>
      <c r="J38" s="107"/>
      <c r="K38" s="107"/>
      <c r="L38" s="107"/>
      <c r="M38" s="107"/>
      <c r="N38" s="107"/>
      <c r="O38" s="107"/>
      <c r="P38" s="110" t="s">
        <v>44</v>
      </c>
      <c r="Q38" s="111"/>
    </row>
    <row r="39" spans="1:17" ht="15.75" customHeight="1" thickBot="1">
      <c r="A39" s="101"/>
      <c r="B39" s="102"/>
      <c r="C39" s="102"/>
      <c r="D39" s="102"/>
      <c r="E39" s="108"/>
      <c r="F39" s="109"/>
      <c r="G39" s="109"/>
      <c r="H39" s="109"/>
      <c r="I39" s="109"/>
      <c r="J39" s="109"/>
      <c r="K39" s="109"/>
      <c r="L39" s="109"/>
      <c r="M39" s="109"/>
      <c r="N39" s="109"/>
      <c r="O39" s="109"/>
      <c r="P39" s="112"/>
      <c r="Q39" s="113"/>
    </row>
  </sheetData>
  <sheetProtection algorithmName="SHA-512" hashValue="bXOQAHK5mGrfgE3D7Rp7nRUzu/PLvVaBnkDk/21lhNVksyeGr8pU2fGiwVnKtIzRDadDPAvHY1nUSWRfTMBTmw==" saltValue="LGWDBCKqrEet+BNPThvZ/Q==" spinCount="100000" sheet="1" objects="1" scenarios="1"/>
  <mergeCells count="90">
    <mergeCell ref="A32:F32"/>
    <mergeCell ref="G32:I32"/>
    <mergeCell ref="L32:N32"/>
    <mergeCell ref="A35:Q35"/>
    <mergeCell ref="A36:D39"/>
    <mergeCell ref="E36:Q36"/>
    <mergeCell ref="E38:O38"/>
    <mergeCell ref="P38:Q39"/>
    <mergeCell ref="E39:O39"/>
    <mergeCell ref="A29:L29"/>
    <mergeCell ref="M29:N29"/>
    <mergeCell ref="O29:Q29"/>
    <mergeCell ref="A30:F30"/>
    <mergeCell ref="G30:H30"/>
    <mergeCell ref="I30:J30"/>
    <mergeCell ref="K30:N30"/>
    <mergeCell ref="O30:P30"/>
    <mergeCell ref="A27:C27"/>
    <mergeCell ref="D27:K27"/>
    <mergeCell ref="L27:N27"/>
    <mergeCell ref="O27:P27"/>
    <mergeCell ref="A28:E28"/>
    <mergeCell ref="F28:G28"/>
    <mergeCell ref="I28:N28"/>
    <mergeCell ref="O28:P28"/>
    <mergeCell ref="A24:D24"/>
    <mergeCell ref="E24:Q24"/>
    <mergeCell ref="A25:D25"/>
    <mergeCell ref="E25:Q25"/>
    <mergeCell ref="A26:D26"/>
    <mergeCell ref="E26:Q26"/>
    <mergeCell ref="A21:L21"/>
    <mergeCell ref="M21:N21"/>
    <mergeCell ref="O21:Q21"/>
    <mergeCell ref="A22:F22"/>
    <mergeCell ref="G22:H22"/>
    <mergeCell ref="I22:J22"/>
    <mergeCell ref="K22:N22"/>
    <mergeCell ref="O22:P22"/>
    <mergeCell ref="A19:C19"/>
    <mergeCell ref="D19:K19"/>
    <mergeCell ref="L19:N19"/>
    <mergeCell ref="O19:P19"/>
    <mergeCell ref="A20:E20"/>
    <mergeCell ref="F20:G20"/>
    <mergeCell ref="I20:N20"/>
    <mergeCell ref="O20:P20"/>
    <mergeCell ref="A16:D16"/>
    <mergeCell ref="E16:Q16"/>
    <mergeCell ref="A17:D17"/>
    <mergeCell ref="E17:Q17"/>
    <mergeCell ref="A18:D18"/>
    <mergeCell ref="E18:Q18"/>
    <mergeCell ref="A13:L13"/>
    <mergeCell ref="M13:N13"/>
    <mergeCell ref="O13:Q13"/>
    <mergeCell ref="A14:F14"/>
    <mergeCell ref="G14:H14"/>
    <mergeCell ref="I14:J14"/>
    <mergeCell ref="K14:N14"/>
    <mergeCell ref="O14:P14"/>
    <mergeCell ref="A11:C11"/>
    <mergeCell ref="D11:K11"/>
    <mergeCell ref="L11:N11"/>
    <mergeCell ref="O11:P11"/>
    <mergeCell ref="A12:E12"/>
    <mergeCell ref="F12:G12"/>
    <mergeCell ref="I12:N12"/>
    <mergeCell ref="O12:P12"/>
    <mergeCell ref="A10:D10"/>
    <mergeCell ref="E10:Q10"/>
    <mergeCell ref="A5:E5"/>
    <mergeCell ref="F5:L5"/>
    <mergeCell ref="N5:Q5"/>
    <mergeCell ref="A6:E6"/>
    <mergeCell ref="F6:K6"/>
    <mergeCell ref="L6:M6"/>
    <mergeCell ref="N6:Q6"/>
    <mergeCell ref="A7:Q7"/>
    <mergeCell ref="A8:D8"/>
    <mergeCell ref="E8:Q8"/>
    <mergeCell ref="A9:D9"/>
    <mergeCell ref="E9:Q9"/>
    <mergeCell ref="A1:Q1"/>
    <mergeCell ref="B3:J3"/>
    <mergeCell ref="K3:L3"/>
    <mergeCell ref="M3:Q3"/>
    <mergeCell ref="A4:E4"/>
    <mergeCell ref="F4:M4"/>
    <mergeCell ref="N4:Q4"/>
  </mergeCells>
  <phoneticPr fontId="2"/>
  <pageMargins left="0.7" right="0.7" top="0.75" bottom="0.75" header="0.3" footer="0.3"/>
  <pageSetup paperSize="9" scale="89" orientation="portrait"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E791C0-A19E-4943-ACF6-5B5B0CBB2F02}">
  <sheetPr>
    <pageSetUpPr fitToPage="1"/>
  </sheetPr>
  <dimension ref="A1:R39"/>
  <sheetViews>
    <sheetView showGridLines="0" showWhiteSpace="0" view="pageBreakPreview" topLeftCell="A25" zoomScaleNormal="125" zoomScaleSheetLayoutView="100" zoomScalePageLayoutView="125" workbookViewId="0">
      <selection activeCell="A35" sqref="A35:Q35"/>
    </sheetView>
  </sheetViews>
  <sheetFormatPr defaultColWidth="4.625" defaultRowHeight="23.1" customHeight="1"/>
  <cols>
    <col min="1" max="1" width="4.625" style="13" customWidth="1"/>
    <col min="2" max="2" width="4.375" style="13" customWidth="1"/>
    <col min="3" max="3" width="5.625" style="13" customWidth="1"/>
    <col min="4" max="16384" width="4.625" style="13"/>
  </cols>
  <sheetData>
    <row r="1" spans="1:18" ht="25.5" customHeight="1">
      <c r="A1" s="74" t="s">
        <v>95</v>
      </c>
      <c r="B1" s="74"/>
      <c r="C1" s="74"/>
      <c r="D1" s="74"/>
      <c r="E1" s="74"/>
      <c r="F1" s="74"/>
      <c r="G1" s="74"/>
      <c r="H1" s="74"/>
      <c r="I1" s="74"/>
      <c r="J1" s="74"/>
      <c r="K1" s="74"/>
      <c r="L1" s="74"/>
      <c r="M1" s="74"/>
      <c r="N1" s="74"/>
      <c r="O1" s="74"/>
      <c r="P1" s="74"/>
      <c r="Q1" s="74"/>
    </row>
    <row r="2" spans="1:18" ht="14.1" customHeight="1">
      <c r="A2" s="14"/>
      <c r="B2" s="14"/>
      <c r="C2" s="14"/>
      <c r="D2" s="14"/>
      <c r="E2" s="14"/>
      <c r="F2" s="14"/>
      <c r="G2" s="14"/>
      <c r="H2" s="14"/>
      <c r="I2" s="14"/>
      <c r="J2" s="14"/>
      <c r="K2" s="14"/>
      <c r="L2" s="14"/>
      <c r="M2" s="14"/>
      <c r="N2" s="14"/>
      <c r="O2" s="14"/>
      <c r="P2" s="14"/>
      <c r="Q2" s="15"/>
    </row>
    <row r="3" spans="1:18" ht="19.5" customHeight="1">
      <c r="A3" s="16" t="s">
        <v>10</v>
      </c>
      <c r="B3" s="75" t="s">
        <v>96</v>
      </c>
      <c r="C3" s="75"/>
      <c r="D3" s="75"/>
      <c r="E3" s="75"/>
      <c r="F3" s="75"/>
      <c r="G3" s="75"/>
      <c r="H3" s="75"/>
      <c r="I3" s="75"/>
      <c r="J3" s="75"/>
      <c r="K3" s="75" t="s">
        <v>41</v>
      </c>
      <c r="L3" s="75"/>
      <c r="M3" s="76">
        <v>46326</v>
      </c>
      <c r="N3" s="77"/>
      <c r="O3" s="77"/>
      <c r="P3" s="77"/>
      <c r="Q3" s="77"/>
    </row>
    <row r="4" spans="1:18" ht="12.75" customHeight="1">
      <c r="A4" s="78" t="s">
        <v>42</v>
      </c>
      <c r="B4" s="78"/>
      <c r="C4" s="78"/>
      <c r="D4" s="78"/>
      <c r="E4" s="78"/>
      <c r="F4" s="79" t="s">
        <v>189</v>
      </c>
      <c r="G4" s="79"/>
      <c r="H4" s="79"/>
      <c r="I4" s="79"/>
      <c r="J4" s="79"/>
      <c r="K4" s="79"/>
      <c r="L4" s="79"/>
      <c r="M4" s="79"/>
      <c r="N4" s="78" t="s">
        <v>7</v>
      </c>
      <c r="O4" s="78"/>
      <c r="P4" s="78"/>
      <c r="Q4" s="78"/>
    </row>
    <row r="5" spans="1:18" ht="24.75" customHeight="1">
      <c r="A5" s="63" t="s">
        <v>43</v>
      </c>
      <c r="B5" s="63"/>
      <c r="C5" s="63"/>
      <c r="D5" s="63"/>
      <c r="E5" s="63"/>
      <c r="F5" s="64" t="s">
        <v>188</v>
      </c>
      <c r="G5" s="64"/>
      <c r="H5" s="64"/>
      <c r="I5" s="64"/>
      <c r="J5" s="64"/>
      <c r="K5" s="64"/>
      <c r="L5" s="65"/>
      <c r="M5" s="17" t="s">
        <v>44</v>
      </c>
      <c r="N5" s="66" t="s">
        <v>195</v>
      </c>
      <c r="O5" s="66"/>
      <c r="P5" s="66"/>
      <c r="Q5" s="66"/>
    </row>
    <row r="6" spans="1:18" ht="24.75" customHeight="1">
      <c r="A6" s="67" t="s">
        <v>9</v>
      </c>
      <c r="B6" s="67"/>
      <c r="C6" s="67"/>
      <c r="D6" s="67"/>
      <c r="E6" s="67"/>
      <c r="F6" s="68" t="s">
        <v>187</v>
      </c>
      <c r="G6" s="69"/>
      <c r="H6" s="69"/>
      <c r="I6" s="69"/>
      <c r="J6" s="69"/>
      <c r="K6" s="70"/>
      <c r="L6" s="71" t="s">
        <v>45</v>
      </c>
      <c r="M6" s="72"/>
      <c r="N6" s="72" t="s">
        <v>197</v>
      </c>
      <c r="O6" s="72"/>
      <c r="P6" s="72"/>
      <c r="Q6" s="73"/>
    </row>
    <row r="7" spans="1:18" ht="16.5" customHeight="1">
      <c r="A7" s="62" t="s">
        <v>46</v>
      </c>
      <c r="B7" s="62"/>
      <c r="C7" s="62"/>
      <c r="D7" s="62"/>
      <c r="E7" s="62"/>
      <c r="F7" s="62"/>
      <c r="G7" s="62"/>
      <c r="H7" s="62"/>
      <c r="I7" s="62"/>
      <c r="J7" s="62"/>
      <c r="K7" s="62"/>
      <c r="L7" s="62"/>
      <c r="M7" s="62"/>
      <c r="N7" s="62"/>
      <c r="O7" s="62"/>
      <c r="P7" s="62"/>
      <c r="Q7" s="62"/>
    </row>
    <row r="8" spans="1:18" ht="20.100000000000001" customHeight="1">
      <c r="A8" s="75" t="s">
        <v>6</v>
      </c>
      <c r="B8" s="75"/>
      <c r="C8" s="75"/>
      <c r="D8" s="75"/>
      <c r="E8" s="75" t="s">
        <v>194</v>
      </c>
      <c r="F8" s="75"/>
      <c r="G8" s="75"/>
      <c r="H8" s="75"/>
      <c r="I8" s="75"/>
      <c r="J8" s="75"/>
      <c r="K8" s="75"/>
      <c r="L8" s="75"/>
      <c r="M8" s="75"/>
      <c r="N8" s="75"/>
      <c r="O8" s="75"/>
      <c r="P8" s="75"/>
      <c r="Q8" s="75"/>
    </row>
    <row r="9" spans="1:18" ht="20.100000000000001" customHeight="1">
      <c r="A9" s="75" t="s">
        <v>47</v>
      </c>
      <c r="B9" s="75"/>
      <c r="C9" s="75"/>
      <c r="D9" s="75"/>
      <c r="E9" s="75" t="s">
        <v>190</v>
      </c>
      <c r="F9" s="75"/>
      <c r="G9" s="75"/>
      <c r="H9" s="75"/>
      <c r="I9" s="75"/>
      <c r="J9" s="75"/>
      <c r="K9" s="75"/>
      <c r="L9" s="75"/>
      <c r="M9" s="75"/>
      <c r="N9" s="75"/>
      <c r="O9" s="75"/>
      <c r="P9" s="75"/>
      <c r="Q9" s="75"/>
    </row>
    <row r="10" spans="1:18" ht="20.100000000000001" customHeight="1">
      <c r="A10" s="75" t="s">
        <v>48</v>
      </c>
      <c r="B10" s="75"/>
      <c r="C10" s="75"/>
      <c r="D10" s="75"/>
      <c r="E10" s="75" t="s">
        <v>191</v>
      </c>
      <c r="F10" s="75"/>
      <c r="G10" s="75"/>
      <c r="H10" s="75"/>
      <c r="I10" s="75"/>
      <c r="J10" s="75"/>
      <c r="K10" s="75"/>
      <c r="L10" s="75"/>
      <c r="M10" s="75"/>
      <c r="N10" s="75"/>
      <c r="O10" s="75"/>
      <c r="P10" s="75"/>
      <c r="Q10" s="75"/>
    </row>
    <row r="11" spans="1:18" ht="20.100000000000001" customHeight="1">
      <c r="A11" s="75" t="s">
        <v>49</v>
      </c>
      <c r="B11" s="75"/>
      <c r="C11" s="75"/>
      <c r="D11" s="68" t="s">
        <v>208</v>
      </c>
      <c r="E11" s="69"/>
      <c r="F11" s="69"/>
      <c r="G11" s="69"/>
      <c r="H11" s="69"/>
      <c r="I11" s="69"/>
      <c r="J11" s="69"/>
      <c r="K11" s="69"/>
      <c r="L11" s="72" t="s">
        <v>84</v>
      </c>
      <c r="M11" s="72"/>
      <c r="N11" s="73"/>
      <c r="O11" s="71">
        <v>55</v>
      </c>
      <c r="P11" s="72"/>
      <c r="Q11" s="18" t="s">
        <v>50</v>
      </c>
    </row>
    <row r="12" spans="1:18" ht="20.100000000000001" customHeight="1">
      <c r="A12" s="80" t="s">
        <v>51</v>
      </c>
      <c r="B12" s="80"/>
      <c r="C12" s="80"/>
      <c r="D12" s="80"/>
      <c r="E12" s="80"/>
      <c r="F12" s="81">
        <v>40</v>
      </c>
      <c r="G12" s="82"/>
      <c r="H12" s="19" t="s">
        <v>0</v>
      </c>
      <c r="I12" s="80" t="s">
        <v>1</v>
      </c>
      <c r="J12" s="80"/>
      <c r="K12" s="80"/>
      <c r="L12" s="80"/>
      <c r="M12" s="80"/>
      <c r="N12" s="80"/>
      <c r="O12" s="81">
        <v>40</v>
      </c>
      <c r="P12" s="82"/>
      <c r="Q12" s="19" t="s">
        <v>0</v>
      </c>
    </row>
    <row r="13" spans="1:18" ht="27.95" customHeight="1">
      <c r="A13" s="80" t="s">
        <v>11</v>
      </c>
      <c r="B13" s="80"/>
      <c r="C13" s="80"/>
      <c r="D13" s="80"/>
      <c r="E13" s="80"/>
      <c r="F13" s="80"/>
      <c r="G13" s="80"/>
      <c r="H13" s="80"/>
      <c r="I13" s="80"/>
      <c r="J13" s="80"/>
      <c r="K13" s="80"/>
      <c r="L13" s="80"/>
      <c r="M13" s="83">
        <f>IFERROR(F12/O12, "0")</f>
        <v>1</v>
      </c>
      <c r="N13" s="83"/>
      <c r="O13" s="84" t="s">
        <v>2</v>
      </c>
      <c r="P13" s="85"/>
      <c r="Q13" s="85"/>
      <c r="R13"/>
    </row>
    <row r="14" spans="1:18" ht="20.100000000000001" customHeight="1">
      <c r="A14" s="75" t="s">
        <v>3</v>
      </c>
      <c r="B14" s="75"/>
      <c r="C14" s="75"/>
      <c r="D14" s="75"/>
      <c r="E14" s="75"/>
      <c r="F14" s="75"/>
      <c r="G14" s="86">
        <f>IFERROR(O11*M13, "0")</f>
        <v>55</v>
      </c>
      <c r="H14" s="87"/>
      <c r="I14" s="88" t="s">
        <v>50</v>
      </c>
      <c r="J14" s="89"/>
      <c r="K14" s="71" t="s">
        <v>52</v>
      </c>
      <c r="L14" s="72"/>
      <c r="M14" s="72"/>
      <c r="N14" s="73"/>
      <c r="O14" s="90">
        <f>IFERROR(ROUNDDOWN(G14/12,2), "0")</f>
        <v>4.58</v>
      </c>
      <c r="P14" s="91"/>
      <c r="Q14" s="20" t="s">
        <v>53</v>
      </c>
    </row>
    <row r="15" spans="1:18" ht="14.1" customHeight="1">
      <c r="A15" s="21"/>
      <c r="B15" s="21"/>
      <c r="C15" s="21"/>
      <c r="D15" s="21"/>
      <c r="E15" s="21"/>
      <c r="F15" s="21"/>
      <c r="G15" s="21"/>
      <c r="H15" s="21"/>
      <c r="I15" s="21"/>
      <c r="J15" s="21"/>
      <c r="K15" s="21"/>
      <c r="L15" s="21"/>
      <c r="M15" s="21"/>
      <c r="N15" s="21"/>
      <c r="O15" s="21"/>
      <c r="P15" s="21"/>
      <c r="Q15" s="21"/>
    </row>
    <row r="16" spans="1:18" ht="20.100000000000001" customHeight="1">
      <c r="A16" s="75" t="s">
        <v>61</v>
      </c>
      <c r="B16" s="75"/>
      <c r="C16" s="75"/>
      <c r="D16" s="75"/>
      <c r="E16" s="75"/>
      <c r="F16" s="75"/>
      <c r="G16" s="75"/>
      <c r="H16" s="75"/>
      <c r="I16" s="75"/>
      <c r="J16" s="75"/>
      <c r="K16" s="75"/>
      <c r="L16" s="75"/>
      <c r="M16" s="75"/>
      <c r="N16" s="75"/>
      <c r="O16" s="75"/>
      <c r="P16" s="75"/>
      <c r="Q16" s="75"/>
    </row>
    <row r="17" spans="1:17" ht="20.100000000000001" customHeight="1">
      <c r="A17" s="75" t="s">
        <v>47</v>
      </c>
      <c r="B17" s="75"/>
      <c r="C17" s="75"/>
      <c r="D17" s="75"/>
      <c r="E17" s="75"/>
      <c r="F17" s="75"/>
      <c r="G17" s="75"/>
      <c r="H17" s="75"/>
      <c r="I17" s="75"/>
      <c r="J17" s="75"/>
      <c r="K17" s="75"/>
      <c r="L17" s="75"/>
      <c r="M17" s="75"/>
      <c r="N17" s="75"/>
      <c r="O17" s="75"/>
      <c r="P17" s="75"/>
      <c r="Q17" s="75"/>
    </row>
    <row r="18" spans="1:17" ht="20.100000000000001" customHeight="1">
      <c r="A18" s="75" t="s">
        <v>48</v>
      </c>
      <c r="B18" s="75"/>
      <c r="C18" s="75"/>
      <c r="D18" s="75"/>
      <c r="E18" s="75"/>
      <c r="F18" s="75"/>
      <c r="G18" s="75"/>
      <c r="H18" s="75"/>
      <c r="I18" s="75"/>
      <c r="J18" s="75"/>
      <c r="K18" s="75"/>
      <c r="L18" s="75"/>
      <c r="M18" s="75"/>
      <c r="N18" s="75"/>
      <c r="O18" s="75"/>
      <c r="P18" s="75"/>
      <c r="Q18" s="75"/>
    </row>
    <row r="19" spans="1:17" ht="20.100000000000001" customHeight="1">
      <c r="A19" s="75" t="s">
        <v>49</v>
      </c>
      <c r="B19" s="75"/>
      <c r="C19" s="75"/>
      <c r="D19" s="68" t="s">
        <v>85</v>
      </c>
      <c r="E19" s="69"/>
      <c r="F19" s="69"/>
      <c r="G19" s="69"/>
      <c r="H19" s="69"/>
      <c r="I19" s="69"/>
      <c r="J19" s="69"/>
      <c r="K19" s="69"/>
      <c r="L19" s="72" t="s">
        <v>84</v>
      </c>
      <c r="M19" s="72"/>
      <c r="N19" s="73"/>
      <c r="O19" s="71"/>
      <c r="P19" s="72"/>
      <c r="Q19" s="18" t="s">
        <v>50</v>
      </c>
    </row>
    <row r="20" spans="1:17" ht="20.100000000000001" customHeight="1">
      <c r="A20" s="80" t="s">
        <v>51</v>
      </c>
      <c r="B20" s="80"/>
      <c r="C20" s="80"/>
      <c r="D20" s="80"/>
      <c r="E20" s="80"/>
      <c r="F20" s="81"/>
      <c r="G20" s="82"/>
      <c r="H20" s="19" t="s">
        <v>0</v>
      </c>
      <c r="I20" s="80" t="s">
        <v>1</v>
      </c>
      <c r="J20" s="80"/>
      <c r="K20" s="80"/>
      <c r="L20" s="80"/>
      <c r="M20" s="80"/>
      <c r="N20" s="80"/>
      <c r="O20" s="81"/>
      <c r="P20" s="82"/>
      <c r="Q20" s="19" t="s">
        <v>0</v>
      </c>
    </row>
    <row r="21" spans="1:17" ht="27.95" customHeight="1">
      <c r="A21" s="80" t="s">
        <v>11</v>
      </c>
      <c r="B21" s="80"/>
      <c r="C21" s="80"/>
      <c r="D21" s="80"/>
      <c r="E21" s="80"/>
      <c r="F21" s="80"/>
      <c r="G21" s="80"/>
      <c r="H21" s="80"/>
      <c r="I21" s="80"/>
      <c r="J21" s="80"/>
      <c r="K21" s="80"/>
      <c r="L21" s="80"/>
      <c r="M21" s="83" t="str">
        <f>IFERROR(F20/O20, "0")</f>
        <v>0</v>
      </c>
      <c r="N21" s="83"/>
      <c r="O21" s="84" t="s">
        <v>2</v>
      </c>
      <c r="P21" s="85"/>
      <c r="Q21" s="85"/>
    </row>
    <row r="22" spans="1:17" ht="20.100000000000001" customHeight="1">
      <c r="A22" s="75" t="s">
        <v>3</v>
      </c>
      <c r="B22" s="75"/>
      <c r="C22" s="75"/>
      <c r="D22" s="75"/>
      <c r="E22" s="75"/>
      <c r="F22" s="75"/>
      <c r="G22" s="86">
        <f>IFERROR(O19*M21, "0")</f>
        <v>0</v>
      </c>
      <c r="H22" s="87"/>
      <c r="I22" s="88" t="s">
        <v>50</v>
      </c>
      <c r="J22" s="89"/>
      <c r="K22" s="71" t="s">
        <v>52</v>
      </c>
      <c r="L22" s="72"/>
      <c r="M22" s="72"/>
      <c r="N22" s="73"/>
      <c r="O22" s="90">
        <f>IFERROR(ROUNDDOWN(G22/12,2), "0")</f>
        <v>0</v>
      </c>
      <c r="P22" s="91"/>
      <c r="Q22" s="20" t="s">
        <v>53</v>
      </c>
    </row>
    <row r="23" spans="1:17" ht="14.1" customHeight="1">
      <c r="A23" s="21"/>
      <c r="B23" s="21"/>
      <c r="C23" s="21"/>
      <c r="D23" s="21"/>
      <c r="E23" s="21"/>
      <c r="F23" s="21"/>
      <c r="G23" s="21"/>
      <c r="H23" s="21"/>
      <c r="I23" s="21"/>
      <c r="J23" s="21"/>
      <c r="K23" s="21"/>
      <c r="L23" s="21"/>
      <c r="M23" s="21"/>
      <c r="N23" s="21"/>
      <c r="O23" s="21"/>
      <c r="P23" s="21"/>
      <c r="Q23" s="21"/>
    </row>
    <row r="24" spans="1:17" ht="20.100000000000001" customHeight="1">
      <c r="A24" s="75" t="s">
        <v>62</v>
      </c>
      <c r="B24" s="75"/>
      <c r="C24" s="75"/>
      <c r="D24" s="75"/>
      <c r="E24" s="75"/>
      <c r="F24" s="75"/>
      <c r="G24" s="75"/>
      <c r="H24" s="75"/>
      <c r="I24" s="75"/>
      <c r="J24" s="75"/>
      <c r="K24" s="75"/>
      <c r="L24" s="75"/>
      <c r="M24" s="75"/>
      <c r="N24" s="75"/>
      <c r="O24" s="75"/>
      <c r="P24" s="75"/>
      <c r="Q24" s="75"/>
    </row>
    <row r="25" spans="1:17" ht="20.100000000000001" customHeight="1">
      <c r="A25" s="75" t="s">
        <v>47</v>
      </c>
      <c r="B25" s="75"/>
      <c r="C25" s="75"/>
      <c r="D25" s="75"/>
      <c r="E25" s="75"/>
      <c r="F25" s="75"/>
      <c r="G25" s="75"/>
      <c r="H25" s="75"/>
      <c r="I25" s="75"/>
      <c r="J25" s="75"/>
      <c r="K25" s="75"/>
      <c r="L25" s="75"/>
      <c r="M25" s="75"/>
      <c r="N25" s="75"/>
      <c r="O25" s="75"/>
      <c r="P25" s="75"/>
      <c r="Q25" s="75"/>
    </row>
    <row r="26" spans="1:17" ht="20.100000000000001" customHeight="1">
      <c r="A26" s="75" t="s">
        <v>48</v>
      </c>
      <c r="B26" s="75"/>
      <c r="C26" s="75"/>
      <c r="D26" s="75"/>
      <c r="E26" s="75"/>
      <c r="F26" s="75"/>
      <c r="G26" s="75"/>
      <c r="H26" s="75"/>
      <c r="I26" s="75"/>
      <c r="J26" s="75"/>
      <c r="K26" s="75"/>
      <c r="L26" s="75"/>
      <c r="M26" s="75"/>
      <c r="N26" s="75"/>
      <c r="O26" s="75"/>
      <c r="P26" s="75"/>
      <c r="Q26" s="75"/>
    </row>
    <row r="27" spans="1:17" ht="20.100000000000001" customHeight="1">
      <c r="A27" s="75" t="s">
        <v>49</v>
      </c>
      <c r="B27" s="75"/>
      <c r="C27" s="75"/>
      <c r="D27" s="68" t="s">
        <v>85</v>
      </c>
      <c r="E27" s="69"/>
      <c r="F27" s="69"/>
      <c r="G27" s="69"/>
      <c r="H27" s="69"/>
      <c r="I27" s="69"/>
      <c r="J27" s="69"/>
      <c r="K27" s="69"/>
      <c r="L27" s="72" t="s">
        <v>84</v>
      </c>
      <c r="M27" s="72"/>
      <c r="N27" s="73"/>
      <c r="O27" s="71"/>
      <c r="P27" s="72"/>
      <c r="Q27" s="18" t="s">
        <v>50</v>
      </c>
    </row>
    <row r="28" spans="1:17" ht="20.100000000000001" customHeight="1">
      <c r="A28" s="80" t="s">
        <v>51</v>
      </c>
      <c r="B28" s="80"/>
      <c r="C28" s="80"/>
      <c r="D28" s="80"/>
      <c r="E28" s="80"/>
      <c r="F28" s="75"/>
      <c r="G28" s="71"/>
      <c r="H28" s="19" t="s">
        <v>0</v>
      </c>
      <c r="I28" s="80" t="s">
        <v>1</v>
      </c>
      <c r="J28" s="80"/>
      <c r="K28" s="80"/>
      <c r="L28" s="80"/>
      <c r="M28" s="80"/>
      <c r="N28" s="80"/>
      <c r="O28" s="81"/>
      <c r="P28" s="82"/>
      <c r="Q28" s="19" t="s">
        <v>0</v>
      </c>
    </row>
    <row r="29" spans="1:17" ht="27.95" customHeight="1">
      <c r="A29" s="80" t="s">
        <v>11</v>
      </c>
      <c r="B29" s="80"/>
      <c r="C29" s="80"/>
      <c r="D29" s="80"/>
      <c r="E29" s="80"/>
      <c r="F29" s="80"/>
      <c r="G29" s="80"/>
      <c r="H29" s="80"/>
      <c r="I29" s="80"/>
      <c r="J29" s="80"/>
      <c r="K29" s="80"/>
      <c r="L29" s="80"/>
      <c r="M29" s="83" t="str">
        <f>IFERROR(F28/O28, "0")</f>
        <v>0</v>
      </c>
      <c r="N29" s="83"/>
      <c r="O29" s="84" t="s">
        <v>2</v>
      </c>
      <c r="P29" s="85"/>
      <c r="Q29" s="85"/>
    </row>
    <row r="30" spans="1:17" ht="24" customHeight="1">
      <c r="A30" s="75" t="s">
        <v>3</v>
      </c>
      <c r="B30" s="75"/>
      <c r="C30" s="75"/>
      <c r="D30" s="75"/>
      <c r="E30" s="75"/>
      <c r="F30" s="75"/>
      <c r="G30" s="86">
        <f>IFERROR(O27*M29, "0")</f>
        <v>0</v>
      </c>
      <c r="H30" s="87"/>
      <c r="I30" s="88" t="s">
        <v>50</v>
      </c>
      <c r="J30" s="89"/>
      <c r="K30" s="71" t="s">
        <v>52</v>
      </c>
      <c r="L30" s="72"/>
      <c r="M30" s="72"/>
      <c r="N30" s="73"/>
      <c r="O30" s="90">
        <f>IFERROR(ROUNDDOWN(G30/12,2), "0")</f>
        <v>0</v>
      </c>
      <c r="P30" s="91"/>
      <c r="Q30" s="20" t="s">
        <v>53</v>
      </c>
    </row>
    <row r="31" spans="1:17" ht="13.5" customHeight="1">
      <c r="A31" s="21"/>
      <c r="B31" s="21"/>
      <c r="C31" s="21"/>
      <c r="D31" s="21"/>
      <c r="E31" s="21"/>
      <c r="F31" s="21"/>
      <c r="G31" s="21"/>
      <c r="H31" s="21"/>
      <c r="I31" s="21"/>
      <c r="J31" s="21"/>
      <c r="K31" s="21"/>
      <c r="L31" s="21"/>
      <c r="M31" s="21"/>
      <c r="N31" s="21"/>
      <c r="O31" s="21"/>
      <c r="P31" s="21"/>
      <c r="Q31" s="21"/>
    </row>
    <row r="32" spans="1:17" ht="24.75" customHeight="1">
      <c r="A32" s="75" t="s">
        <v>4</v>
      </c>
      <c r="B32" s="75"/>
      <c r="C32" s="75"/>
      <c r="D32" s="75"/>
      <c r="E32" s="75"/>
      <c r="F32" s="75"/>
      <c r="G32" s="93">
        <f>IFERROR(G14+G22+G30,"")</f>
        <v>55</v>
      </c>
      <c r="H32" s="94"/>
      <c r="I32" s="94"/>
      <c r="J32" s="19" t="s">
        <v>59</v>
      </c>
      <c r="K32" s="22" t="s">
        <v>60</v>
      </c>
      <c r="L32" s="95">
        <f>IFERROR(ROUNDDOWN(G32/12,2),"")</f>
        <v>4.58</v>
      </c>
      <c r="M32" s="96"/>
      <c r="N32" s="96"/>
      <c r="O32" s="19" t="s">
        <v>53</v>
      </c>
      <c r="P32" s="23"/>
      <c r="Q32" s="19"/>
    </row>
    <row r="33" spans="1:17" ht="13.5" customHeight="1"/>
    <row r="34" spans="1:17" ht="21.95" customHeight="1">
      <c r="A34" s="13" t="s">
        <v>97</v>
      </c>
      <c r="B34" s="24"/>
      <c r="C34" s="24"/>
      <c r="D34" s="24"/>
      <c r="E34" s="24"/>
      <c r="F34" s="24"/>
      <c r="G34" s="24"/>
    </row>
    <row r="35" spans="1:17" ht="21.95" customHeight="1" thickBot="1">
      <c r="A35" s="92" t="s">
        <v>200</v>
      </c>
      <c r="B35" s="92"/>
      <c r="C35" s="92"/>
      <c r="D35" s="92"/>
      <c r="E35" s="92"/>
      <c r="F35" s="92"/>
      <c r="G35" s="92"/>
      <c r="H35" s="92"/>
      <c r="I35" s="92"/>
      <c r="J35" s="92"/>
      <c r="K35" s="92"/>
      <c r="L35" s="92"/>
      <c r="M35" s="92"/>
      <c r="N35" s="92"/>
      <c r="O35" s="92"/>
      <c r="P35" s="92"/>
      <c r="Q35" s="92"/>
    </row>
    <row r="36" spans="1:17" ht="19.5" customHeight="1">
      <c r="A36" s="97" t="s">
        <v>100</v>
      </c>
      <c r="B36" s="98"/>
      <c r="C36" s="98"/>
      <c r="D36" s="98"/>
      <c r="E36" s="103" t="s">
        <v>81</v>
      </c>
      <c r="F36" s="104"/>
      <c r="G36" s="104"/>
      <c r="H36" s="104"/>
      <c r="I36" s="104"/>
      <c r="J36" s="104"/>
      <c r="K36" s="104"/>
      <c r="L36" s="104"/>
      <c r="M36" s="104"/>
      <c r="N36" s="104"/>
      <c r="O36" s="104"/>
      <c r="P36" s="104"/>
      <c r="Q36" s="105"/>
    </row>
    <row r="37" spans="1:17" ht="19.5" customHeight="1">
      <c r="A37" s="99"/>
      <c r="B37" s="100"/>
      <c r="C37" s="100"/>
      <c r="D37" s="100"/>
      <c r="E37" s="28"/>
      <c r="G37" s="29" t="s">
        <v>193</v>
      </c>
      <c r="I37" s="29"/>
      <c r="K37" s="29"/>
      <c r="L37" s="29"/>
      <c r="M37" s="29"/>
      <c r="N37" s="29"/>
      <c r="O37" s="29"/>
      <c r="P37" s="29"/>
      <c r="Q37" s="30"/>
    </row>
    <row r="38" spans="1:17" ht="20.100000000000001" customHeight="1">
      <c r="A38" s="99"/>
      <c r="B38" s="100"/>
      <c r="C38" s="100"/>
      <c r="D38" s="100"/>
      <c r="E38" s="106" t="s">
        <v>192</v>
      </c>
      <c r="F38" s="107"/>
      <c r="G38" s="107"/>
      <c r="H38" s="107"/>
      <c r="I38" s="107"/>
      <c r="J38" s="107"/>
      <c r="K38" s="107"/>
      <c r="L38" s="107"/>
      <c r="M38" s="107"/>
      <c r="N38" s="107"/>
      <c r="O38" s="107"/>
      <c r="P38" s="110" t="s">
        <v>44</v>
      </c>
      <c r="Q38" s="111"/>
    </row>
    <row r="39" spans="1:17" ht="15.75" customHeight="1" thickBot="1">
      <c r="A39" s="101"/>
      <c r="B39" s="102"/>
      <c r="C39" s="102"/>
      <c r="D39" s="102"/>
      <c r="E39" s="108"/>
      <c r="F39" s="109"/>
      <c r="G39" s="109"/>
      <c r="H39" s="109"/>
      <c r="I39" s="109"/>
      <c r="J39" s="109"/>
      <c r="K39" s="109"/>
      <c r="L39" s="109"/>
      <c r="M39" s="109"/>
      <c r="N39" s="109"/>
      <c r="O39" s="109"/>
      <c r="P39" s="112"/>
      <c r="Q39" s="113"/>
    </row>
  </sheetData>
  <sheetProtection algorithmName="SHA-512" hashValue="lmqxMyJSNWMgDCseJAn4zTtdYaNFv6DUIBjodgZoB3tITf6L0PTXXfqD6EqfeZSzWoOBjgkkX79jyv+Q4+PnVw==" saltValue="VeFLO5BzZGRARQx1bzWobw==" spinCount="100000" sheet="1" objects="1" scenarios="1"/>
  <mergeCells count="90">
    <mergeCell ref="A32:F32"/>
    <mergeCell ref="G32:I32"/>
    <mergeCell ref="L32:N32"/>
    <mergeCell ref="A35:Q35"/>
    <mergeCell ref="A36:D39"/>
    <mergeCell ref="E36:Q36"/>
    <mergeCell ref="E38:O38"/>
    <mergeCell ref="P38:Q39"/>
    <mergeCell ref="E39:O39"/>
    <mergeCell ref="A29:L29"/>
    <mergeCell ref="M29:N29"/>
    <mergeCell ref="O29:Q29"/>
    <mergeCell ref="A30:F30"/>
    <mergeCell ref="G30:H30"/>
    <mergeCell ref="I30:J30"/>
    <mergeCell ref="K30:N30"/>
    <mergeCell ref="O30:P30"/>
    <mergeCell ref="A27:C27"/>
    <mergeCell ref="D27:K27"/>
    <mergeCell ref="L27:N27"/>
    <mergeCell ref="O27:P27"/>
    <mergeCell ref="A28:E28"/>
    <mergeCell ref="F28:G28"/>
    <mergeCell ref="I28:N28"/>
    <mergeCell ref="O28:P28"/>
    <mergeCell ref="A24:D24"/>
    <mergeCell ref="E24:Q24"/>
    <mergeCell ref="A25:D25"/>
    <mergeCell ref="E25:Q25"/>
    <mergeCell ref="A26:D26"/>
    <mergeCell ref="E26:Q26"/>
    <mergeCell ref="A21:L21"/>
    <mergeCell ref="M21:N21"/>
    <mergeCell ref="O21:Q21"/>
    <mergeCell ref="A22:F22"/>
    <mergeCell ref="G22:H22"/>
    <mergeCell ref="I22:J22"/>
    <mergeCell ref="K22:N22"/>
    <mergeCell ref="O22:P22"/>
    <mergeCell ref="A19:C19"/>
    <mergeCell ref="D19:K19"/>
    <mergeCell ref="L19:N19"/>
    <mergeCell ref="O19:P19"/>
    <mergeCell ref="A20:E20"/>
    <mergeCell ref="F20:G20"/>
    <mergeCell ref="I20:N20"/>
    <mergeCell ref="O20:P20"/>
    <mergeCell ref="A16:D16"/>
    <mergeCell ref="E16:Q16"/>
    <mergeCell ref="A17:D17"/>
    <mergeCell ref="E17:Q17"/>
    <mergeCell ref="A18:D18"/>
    <mergeCell ref="E18:Q18"/>
    <mergeCell ref="A13:L13"/>
    <mergeCell ref="M13:N13"/>
    <mergeCell ref="O13:Q13"/>
    <mergeCell ref="A14:F14"/>
    <mergeCell ref="G14:H14"/>
    <mergeCell ref="I14:J14"/>
    <mergeCell ref="K14:N14"/>
    <mergeCell ref="O14:P14"/>
    <mergeCell ref="A11:C11"/>
    <mergeCell ref="D11:K11"/>
    <mergeCell ref="L11:N11"/>
    <mergeCell ref="O11:P11"/>
    <mergeCell ref="A12:E12"/>
    <mergeCell ref="F12:G12"/>
    <mergeCell ref="I12:N12"/>
    <mergeCell ref="O12:P12"/>
    <mergeCell ref="A10:D10"/>
    <mergeCell ref="E10:Q10"/>
    <mergeCell ref="A5:E5"/>
    <mergeCell ref="F5:L5"/>
    <mergeCell ref="N5:Q5"/>
    <mergeCell ref="A6:E6"/>
    <mergeCell ref="F6:K6"/>
    <mergeCell ref="L6:M6"/>
    <mergeCell ref="N6:Q6"/>
    <mergeCell ref="A7:Q7"/>
    <mergeCell ref="A8:D8"/>
    <mergeCell ref="E8:Q8"/>
    <mergeCell ref="A9:D9"/>
    <mergeCell ref="E9:Q9"/>
    <mergeCell ref="A1:Q1"/>
    <mergeCell ref="B3:J3"/>
    <mergeCell ref="K3:L3"/>
    <mergeCell ref="M3:Q3"/>
    <mergeCell ref="A4:E4"/>
    <mergeCell ref="F4:M4"/>
    <mergeCell ref="N4:Q4"/>
  </mergeCells>
  <phoneticPr fontId="2"/>
  <pageMargins left="0.7" right="0.7" top="0.75" bottom="0.75" header="0.3" footer="0.3"/>
  <pageSetup paperSize="9" scale="89" orientation="portrait" r:id="rId1"/>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DCA709-FA96-4899-9B34-6C5713283BC1}">
  <sheetPr>
    <pageSetUpPr fitToPage="1"/>
  </sheetPr>
  <dimension ref="A1:R39"/>
  <sheetViews>
    <sheetView showGridLines="0" showWhiteSpace="0" view="pageBreakPreview" zoomScaleNormal="125" zoomScaleSheetLayoutView="100" zoomScalePageLayoutView="125" workbookViewId="0">
      <selection activeCell="L32" sqref="L32:N32"/>
    </sheetView>
  </sheetViews>
  <sheetFormatPr defaultColWidth="4.625" defaultRowHeight="23.1" customHeight="1"/>
  <cols>
    <col min="1" max="1" width="4.625" style="13" customWidth="1"/>
    <col min="2" max="2" width="4.375" style="13" customWidth="1"/>
    <col min="3" max="3" width="5.625" style="13" customWidth="1"/>
    <col min="4" max="16384" width="4.625" style="13"/>
  </cols>
  <sheetData>
    <row r="1" spans="1:18" ht="25.5" customHeight="1">
      <c r="A1" s="74" t="s">
        <v>95</v>
      </c>
      <c r="B1" s="74"/>
      <c r="C1" s="74"/>
      <c r="D1" s="74"/>
      <c r="E1" s="74"/>
      <c r="F1" s="74"/>
      <c r="G1" s="74"/>
      <c r="H1" s="74"/>
      <c r="I1" s="74"/>
      <c r="J1" s="74"/>
      <c r="K1" s="74"/>
      <c r="L1" s="74"/>
      <c r="M1" s="74"/>
      <c r="N1" s="74"/>
      <c r="O1" s="74"/>
      <c r="P1" s="74"/>
      <c r="Q1" s="74"/>
    </row>
    <row r="2" spans="1:18" ht="14.1" customHeight="1">
      <c r="A2" s="14"/>
      <c r="B2" s="14"/>
      <c r="C2" s="14"/>
      <c r="D2" s="14"/>
      <c r="E2" s="14"/>
      <c r="F2" s="14"/>
      <c r="G2" s="14"/>
      <c r="H2" s="14"/>
      <c r="I2" s="14"/>
      <c r="J2" s="14"/>
      <c r="K2" s="14"/>
      <c r="L2" s="14"/>
      <c r="M2" s="14"/>
      <c r="N2" s="14"/>
      <c r="O2" s="14"/>
      <c r="P2" s="14"/>
      <c r="Q2" s="15"/>
    </row>
    <row r="3" spans="1:18" ht="19.5" customHeight="1">
      <c r="A3" s="16" t="s">
        <v>10</v>
      </c>
      <c r="B3" s="75" t="s">
        <v>96</v>
      </c>
      <c r="C3" s="75"/>
      <c r="D3" s="75"/>
      <c r="E3" s="75"/>
      <c r="F3" s="75"/>
      <c r="G3" s="75"/>
      <c r="H3" s="75"/>
      <c r="I3" s="75"/>
      <c r="J3" s="75"/>
      <c r="K3" s="75" t="s">
        <v>41</v>
      </c>
      <c r="L3" s="75"/>
      <c r="M3" s="76">
        <v>46326</v>
      </c>
      <c r="N3" s="77"/>
      <c r="O3" s="77"/>
      <c r="P3" s="77"/>
      <c r="Q3" s="77"/>
    </row>
    <row r="4" spans="1:18" ht="12.75" customHeight="1">
      <c r="A4" s="78" t="s">
        <v>42</v>
      </c>
      <c r="B4" s="78"/>
      <c r="C4" s="78"/>
      <c r="D4" s="78"/>
      <c r="E4" s="78"/>
      <c r="F4" s="79" t="s">
        <v>119</v>
      </c>
      <c r="G4" s="79"/>
      <c r="H4" s="79"/>
      <c r="I4" s="79"/>
      <c r="J4" s="79"/>
      <c r="K4" s="79"/>
      <c r="L4" s="79"/>
      <c r="M4" s="79"/>
      <c r="N4" s="78" t="s">
        <v>7</v>
      </c>
      <c r="O4" s="78"/>
      <c r="P4" s="78"/>
      <c r="Q4" s="78"/>
    </row>
    <row r="5" spans="1:18" ht="24.75" customHeight="1">
      <c r="A5" s="63" t="s">
        <v>43</v>
      </c>
      <c r="B5" s="63"/>
      <c r="C5" s="63"/>
      <c r="D5" s="63"/>
      <c r="E5" s="63"/>
      <c r="F5" s="64" t="s">
        <v>118</v>
      </c>
      <c r="G5" s="64"/>
      <c r="H5" s="64"/>
      <c r="I5" s="64"/>
      <c r="J5" s="64"/>
      <c r="K5" s="64"/>
      <c r="L5" s="65"/>
      <c r="M5" s="17" t="s">
        <v>44</v>
      </c>
      <c r="N5" s="66" t="s">
        <v>121</v>
      </c>
      <c r="O5" s="66"/>
      <c r="P5" s="66"/>
      <c r="Q5" s="66"/>
    </row>
    <row r="6" spans="1:18" ht="24.75" customHeight="1">
      <c r="A6" s="67" t="s">
        <v>9</v>
      </c>
      <c r="B6" s="67"/>
      <c r="C6" s="67"/>
      <c r="D6" s="67"/>
      <c r="E6" s="67"/>
      <c r="F6" s="68" t="s">
        <v>122</v>
      </c>
      <c r="G6" s="69"/>
      <c r="H6" s="69"/>
      <c r="I6" s="69"/>
      <c r="J6" s="69"/>
      <c r="K6" s="70"/>
      <c r="L6" s="71" t="s">
        <v>45</v>
      </c>
      <c r="M6" s="72"/>
      <c r="N6" s="72" t="s">
        <v>198</v>
      </c>
      <c r="O6" s="72"/>
      <c r="P6" s="72"/>
      <c r="Q6" s="73"/>
    </row>
    <row r="7" spans="1:18" ht="16.5" customHeight="1">
      <c r="A7" s="62" t="s">
        <v>46</v>
      </c>
      <c r="B7" s="62"/>
      <c r="C7" s="62"/>
      <c r="D7" s="62"/>
      <c r="E7" s="62"/>
      <c r="F7" s="62"/>
      <c r="G7" s="62"/>
      <c r="H7" s="62"/>
      <c r="I7" s="62"/>
      <c r="J7" s="62"/>
      <c r="K7" s="62"/>
      <c r="L7" s="62"/>
      <c r="M7" s="62"/>
      <c r="N7" s="62"/>
      <c r="O7" s="62"/>
      <c r="P7" s="62"/>
      <c r="Q7" s="62"/>
    </row>
    <row r="8" spans="1:18" ht="20.100000000000001" customHeight="1">
      <c r="A8" s="75" t="s">
        <v>6</v>
      </c>
      <c r="B8" s="75"/>
      <c r="C8" s="75"/>
      <c r="D8" s="75"/>
      <c r="E8" s="75" t="s">
        <v>123</v>
      </c>
      <c r="F8" s="75"/>
      <c r="G8" s="75"/>
      <c r="H8" s="75"/>
      <c r="I8" s="75"/>
      <c r="J8" s="75"/>
      <c r="K8" s="75"/>
      <c r="L8" s="75"/>
      <c r="M8" s="75"/>
      <c r="N8" s="75"/>
      <c r="O8" s="75"/>
      <c r="P8" s="75"/>
      <c r="Q8" s="75"/>
    </row>
    <row r="9" spans="1:18" ht="20.100000000000001" customHeight="1">
      <c r="A9" s="75" t="s">
        <v>47</v>
      </c>
      <c r="B9" s="75"/>
      <c r="C9" s="75"/>
      <c r="D9" s="75"/>
      <c r="E9" s="75" t="s">
        <v>120</v>
      </c>
      <c r="F9" s="75"/>
      <c r="G9" s="75"/>
      <c r="H9" s="75"/>
      <c r="I9" s="75"/>
      <c r="J9" s="75"/>
      <c r="K9" s="75"/>
      <c r="L9" s="75"/>
      <c r="M9" s="75"/>
      <c r="N9" s="75"/>
      <c r="O9" s="75"/>
      <c r="P9" s="75"/>
      <c r="Q9" s="75"/>
    </row>
    <row r="10" spans="1:18" ht="20.100000000000001" customHeight="1">
      <c r="A10" s="75" t="s">
        <v>48</v>
      </c>
      <c r="B10" s="75"/>
      <c r="C10" s="75"/>
      <c r="D10" s="75"/>
      <c r="E10" s="75" t="s">
        <v>184</v>
      </c>
      <c r="F10" s="75"/>
      <c r="G10" s="75"/>
      <c r="H10" s="75"/>
      <c r="I10" s="75"/>
      <c r="J10" s="75"/>
      <c r="K10" s="75"/>
      <c r="L10" s="75"/>
      <c r="M10" s="75"/>
      <c r="N10" s="75"/>
      <c r="O10" s="75"/>
      <c r="P10" s="75"/>
      <c r="Q10" s="75"/>
    </row>
    <row r="11" spans="1:18" ht="20.100000000000001" customHeight="1">
      <c r="A11" s="75" t="s">
        <v>49</v>
      </c>
      <c r="B11" s="75"/>
      <c r="C11" s="75"/>
      <c r="D11" s="68" t="s">
        <v>209</v>
      </c>
      <c r="E11" s="69"/>
      <c r="F11" s="69"/>
      <c r="G11" s="69"/>
      <c r="H11" s="69"/>
      <c r="I11" s="69"/>
      <c r="J11" s="69"/>
      <c r="K11" s="69"/>
      <c r="L11" s="72" t="s">
        <v>84</v>
      </c>
      <c r="M11" s="72"/>
      <c r="N11" s="73"/>
      <c r="O11" s="71">
        <v>66</v>
      </c>
      <c r="P11" s="72"/>
      <c r="Q11" s="18" t="s">
        <v>50</v>
      </c>
    </row>
    <row r="12" spans="1:18" ht="20.100000000000001" customHeight="1">
      <c r="A12" s="80" t="s">
        <v>51</v>
      </c>
      <c r="B12" s="80"/>
      <c r="C12" s="80"/>
      <c r="D12" s="80"/>
      <c r="E12" s="80"/>
      <c r="F12" s="81">
        <v>40</v>
      </c>
      <c r="G12" s="82"/>
      <c r="H12" s="19" t="s">
        <v>0</v>
      </c>
      <c r="I12" s="80" t="s">
        <v>1</v>
      </c>
      <c r="J12" s="80"/>
      <c r="K12" s="80"/>
      <c r="L12" s="80"/>
      <c r="M12" s="80"/>
      <c r="N12" s="80"/>
      <c r="O12" s="81">
        <v>40</v>
      </c>
      <c r="P12" s="82"/>
      <c r="Q12" s="19" t="s">
        <v>0</v>
      </c>
    </row>
    <row r="13" spans="1:18" ht="27.95" customHeight="1">
      <c r="A13" s="80" t="s">
        <v>11</v>
      </c>
      <c r="B13" s="80"/>
      <c r="C13" s="80"/>
      <c r="D13" s="80"/>
      <c r="E13" s="80"/>
      <c r="F13" s="80"/>
      <c r="G13" s="80"/>
      <c r="H13" s="80"/>
      <c r="I13" s="80"/>
      <c r="J13" s="80"/>
      <c r="K13" s="80"/>
      <c r="L13" s="80"/>
      <c r="M13" s="83">
        <f>IFERROR(F12/O12, "0")</f>
        <v>1</v>
      </c>
      <c r="N13" s="83"/>
      <c r="O13" s="84" t="s">
        <v>2</v>
      </c>
      <c r="P13" s="85"/>
      <c r="Q13" s="85"/>
      <c r="R13"/>
    </row>
    <row r="14" spans="1:18" ht="20.100000000000001" customHeight="1">
      <c r="A14" s="75" t="s">
        <v>3</v>
      </c>
      <c r="B14" s="75"/>
      <c r="C14" s="75"/>
      <c r="D14" s="75"/>
      <c r="E14" s="75"/>
      <c r="F14" s="75"/>
      <c r="G14" s="86">
        <f>IFERROR(O11*M13, "0")</f>
        <v>66</v>
      </c>
      <c r="H14" s="87"/>
      <c r="I14" s="88" t="s">
        <v>50</v>
      </c>
      <c r="J14" s="89"/>
      <c r="K14" s="71" t="s">
        <v>52</v>
      </c>
      <c r="L14" s="72"/>
      <c r="M14" s="72"/>
      <c r="N14" s="73"/>
      <c r="O14" s="90">
        <f>IFERROR(ROUNDDOWN(G14/12,2), "0")</f>
        <v>5.5</v>
      </c>
      <c r="P14" s="91"/>
      <c r="Q14" s="20" t="s">
        <v>53</v>
      </c>
    </row>
    <row r="15" spans="1:18" ht="14.1" customHeight="1">
      <c r="A15" s="21"/>
      <c r="B15" s="21"/>
      <c r="C15" s="21"/>
      <c r="D15" s="21"/>
      <c r="E15" s="21"/>
      <c r="F15" s="21"/>
      <c r="G15" s="21"/>
      <c r="H15" s="21"/>
      <c r="I15" s="21"/>
      <c r="J15" s="21"/>
      <c r="K15" s="21"/>
      <c r="L15" s="21"/>
      <c r="M15" s="21"/>
      <c r="N15" s="21"/>
      <c r="O15" s="21"/>
      <c r="P15" s="21"/>
      <c r="Q15" s="21"/>
    </row>
    <row r="16" spans="1:18" ht="20.100000000000001" customHeight="1">
      <c r="A16" s="75" t="s">
        <v>61</v>
      </c>
      <c r="B16" s="75"/>
      <c r="C16" s="75"/>
      <c r="D16" s="75"/>
      <c r="E16" s="75"/>
      <c r="F16" s="75"/>
      <c r="G16" s="75"/>
      <c r="H16" s="75"/>
      <c r="I16" s="75"/>
      <c r="J16" s="75"/>
      <c r="K16" s="75"/>
      <c r="L16" s="75"/>
      <c r="M16" s="75"/>
      <c r="N16" s="75"/>
      <c r="O16" s="75"/>
      <c r="P16" s="75"/>
      <c r="Q16" s="75"/>
    </row>
    <row r="17" spans="1:17" ht="20.100000000000001" customHeight="1">
      <c r="A17" s="75" t="s">
        <v>47</v>
      </c>
      <c r="B17" s="75"/>
      <c r="C17" s="75"/>
      <c r="D17" s="75"/>
      <c r="E17" s="75"/>
      <c r="F17" s="75"/>
      <c r="G17" s="75"/>
      <c r="H17" s="75"/>
      <c r="I17" s="75"/>
      <c r="J17" s="75"/>
      <c r="K17" s="75"/>
      <c r="L17" s="75"/>
      <c r="M17" s="75"/>
      <c r="N17" s="75"/>
      <c r="O17" s="75"/>
      <c r="P17" s="75"/>
      <c r="Q17" s="75"/>
    </row>
    <row r="18" spans="1:17" ht="20.100000000000001" customHeight="1">
      <c r="A18" s="75" t="s">
        <v>48</v>
      </c>
      <c r="B18" s="75"/>
      <c r="C18" s="75"/>
      <c r="D18" s="75"/>
      <c r="E18" s="75"/>
      <c r="F18" s="75"/>
      <c r="G18" s="75"/>
      <c r="H18" s="75"/>
      <c r="I18" s="75"/>
      <c r="J18" s="75"/>
      <c r="K18" s="75"/>
      <c r="L18" s="75"/>
      <c r="M18" s="75"/>
      <c r="N18" s="75"/>
      <c r="O18" s="75"/>
      <c r="P18" s="75"/>
      <c r="Q18" s="75"/>
    </row>
    <row r="19" spans="1:17" ht="20.100000000000001" customHeight="1">
      <c r="A19" s="75" t="s">
        <v>49</v>
      </c>
      <c r="B19" s="75"/>
      <c r="C19" s="75"/>
      <c r="D19" s="68" t="s">
        <v>85</v>
      </c>
      <c r="E19" s="69"/>
      <c r="F19" s="69"/>
      <c r="G19" s="69"/>
      <c r="H19" s="69"/>
      <c r="I19" s="69"/>
      <c r="J19" s="69"/>
      <c r="K19" s="69"/>
      <c r="L19" s="72" t="s">
        <v>84</v>
      </c>
      <c r="M19" s="72"/>
      <c r="N19" s="73"/>
      <c r="O19" s="71"/>
      <c r="P19" s="72"/>
      <c r="Q19" s="18" t="s">
        <v>50</v>
      </c>
    </row>
    <row r="20" spans="1:17" ht="20.100000000000001" customHeight="1">
      <c r="A20" s="80" t="s">
        <v>51</v>
      </c>
      <c r="B20" s="80"/>
      <c r="C20" s="80"/>
      <c r="D20" s="80"/>
      <c r="E20" s="80"/>
      <c r="F20" s="81"/>
      <c r="G20" s="82"/>
      <c r="H20" s="19" t="s">
        <v>0</v>
      </c>
      <c r="I20" s="80" t="s">
        <v>1</v>
      </c>
      <c r="J20" s="80"/>
      <c r="K20" s="80"/>
      <c r="L20" s="80"/>
      <c r="M20" s="80"/>
      <c r="N20" s="80"/>
      <c r="O20" s="81"/>
      <c r="P20" s="82"/>
      <c r="Q20" s="19" t="s">
        <v>0</v>
      </c>
    </row>
    <row r="21" spans="1:17" ht="27.95" customHeight="1">
      <c r="A21" s="80" t="s">
        <v>11</v>
      </c>
      <c r="B21" s="80"/>
      <c r="C21" s="80"/>
      <c r="D21" s="80"/>
      <c r="E21" s="80"/>
      <c r="F21" s="80"/>
      <c r="G21" s="80"/>
      <c r="H21" s="80"/>
      <c r="I21" s="80"/>
      <c r="J21" s="80"/>
      <c r="K21" s="80"/>
      <c r="L21" s="80"/>
      <c r="M21" s="83" t="str">
        <f>IFERROR(F20/O20, "0")</f>
        <v>0</v>
      </c>
      <c r="N21" s="83"/>
      <c r="O21" s="84" t="s">
        <v>2</v>
      </c>
      <c r="P21" s="85"/>
      <c r="Q21" s="85"/>
    </row>
    <row r="22" spans="1:17" ht="20.100000000000001" customHeight="1">
      <c r="A22" s="75" t="s">
        <v>3</v>
      </c>
      <c r="B22" s="75"/>
      <c r="C22" s="75"/>
      <c r="D22" s="75"/>
      <c r="E22" s="75"/>
      <c r="F22" s="75"/>
      <c r="G22" s="86">
        <f>IFERROR(O19*M21, "0")</f>
        <v>0</v>
      </c>
      <c r="H22" s="87"/>
      <c r="I22" s="88" t="s">
        <v>50</v>
      </c>
      <c r="J22" s="89"/>
      <c r="K22" s="71" t="s">
        <v>52</v>
      </c>
      <c r="L22" s="72"/>
      <c r="M22" s="72"/>
      <c r="N22" s="73"/>
      <c r="O22" s="90">
        <f>IFERROR(ROUNDDOWN(G22/12,2), "0")</f>
        <v>0</v>
      </c>
      <c r="P22" s="91"/>
      <c r="Q22" s="20" t="s">
        <v>53</v>
      </c>
    </row>
    <row r="23" spans="1:17" ht="14.1" customHeight="1">
      <c r="A23" s="21"/>
      <c r="B23" s="21"/>
      <c r="C23" s="21"/>
      <c r="D23" s="21"/>
      <c r="E23" s="21"/>
      <c r="F23" s="21"/>
      <c r="G23" s="21"/>
      <c r="H23" s="21"/>
      <c r="I23" s="21"/>
      <c r="J23" s="21"/>
      <c r="K23" s="21"/>
      <c r="L23" s="21"/>
      <c r="M23" s="21"/>
      <c r="N23" s="21"/>
      <c r="O23" s="21"/>
      <c r="P23" s="21"/>
      <c r="Q23" s="21"/>
    </row>
    <row r="24" spans="1:17" ht="20.100000000000001" customHeight="1">
      <c r="A24" s="75" t="s">
        <v>62</v>
      </c>
      <c r="B24" s="75"/>
      <c r="C24" s="75"/>
      <c r="D24" s="75"/>
      <c r="E24" s="75"/>
      <c r="F24" s="75"/>
      <c r="G24" s="75"/>
      <c r="H24" s="75"/>
      <c r="I24" s="75"/>
      <c r="J24" s="75"/>
      <c r="K24" s="75"/>
      <c r="L24" s="75"/>
      <c r="M24" s="75"/>
      <c r="N24" s="75"/>
      <c r="O24" s="75"/>
      <c r="P24" s="75"/>
      <c r="Q24" s="75"/>
    </row>
    <row r="25" spans="1:17" ht="20.100000000000001" customHeight="1">
      <c r="A25" s="75" t="s">
        <v>47</v>
      </c>
      <c r="B25" s="75"/>
      <c r="C25" s="75"/>
      <c r="D25" s="75"/>
      <c r="E25" s="75"/>
      <c r="F25" s="75"/>
      <c r="G25" s="75"/>
      <c r="H25" s="75"/>
      <c r="I25" s="75"/>
      <c r="J25" s="75"/>
      <c r="K25" s="75"/>
      <c r="L25" s="75"/>
      <c r="M25" s="75"/>
      <c r="N25" s="75"/>
      <c r="O25" s="75"/>
      <c r="P25" s="75"/>
      <c r="Q25" s="75"/>
    </row>
    <row r="26" spans="1:17" ht="20.100000000000001" customHeight="1">
      <c r="A26" s="75" t="s">
        <v>48</v>
      </c>
      <c r="B26" s="75"/>
      <c r="C26" s="75"/>
      <c r="D26" s="75"/>
      <c r="E26" s="75"/>
      <c r="F26" s="75"/>
      <c r="G26" s="75"/>
      <c r="H26" s="75"/>
      <c r="I26" s="75"/>
      <c r="J26" s="75"/>
      <c r="K26" s="75"/>
      <c r="L26" s="75"/>
      <c r="M26" s="75"/>
      <c r="N26" s="75"/>
      <c r="O26" s="75"/>
      <c r="P26" s="75"/>
      <c r="Q26" s="75"/>
    </row>
    <row r="27" spans="1:17" ht="20.100000000000001" customHeight="1">
      <c r="A27" s="75" t="s">
        <v>49</v>
      </c>
      <c r="B27" s="75"/>
      <c r="C27" s="75"/>
      <c r="D27" s="68" t="s">
        <v>85</v>
      </c>
      <c r="E27" s="69"/>
      <c r="F27" s="69"/>
      <c r="G27" s="69"/>
      <c r="H27" s="69"/>
      <c r="I27" s="69"/>
      <c r="J27" s="69"/>
      <c r="K27" s="69"/>
      <c r="L27" s="72" t="s">
        <v>84</v>
      </c>
      <c r="M27" s="72"/>
      <c r="N27" s="73"/>
      <c r="O27" s="71"/>
      <c r="P27" s="72"/>
      <c r="Q27" s="18" t="s">
        <v>50</v>
      </c>
    </row>
    <row r="28" spans="1:17" ht="20.100000000000001" customHeight="1">
      <c r="A28" s="80" t="s">
        <v>51</v>
      </c>
      <c r="B28" s="80"/>
      <c r="C28" s="80"/>
      <c r="D28" s="80"/>
      <c r="E28" s="80"/>
      <c r="F28" s="75"/>
      <c r="G28" s="71"/>
      <c r="H28" s="19" t="s">
        <v>0</v>
      </c>
      <c r="I28" s="80" t="s">
        <v>1</v>
      </c>
      <c r="J28" s="80"/>
      <c r="K28" s="80"/>
      <c r="L28" s="80"/>
      <c r="M28" s="80"/>
      <c r="N28" s="80"/>
      <c r="O28" s="81"/>
      <c r="P28" s="82"/>
      <c r="Q28" s="19" t="s">
        <v>0</v>
      </c>
    </row>
    <row r="29" spans="1:17" ht="27.95" customHeight="1">
      <c r="A29" s="80" t="s">
        <v>11</v>
      </c>
      <c r="B29" s="80"/>
      <c r="C29" s="80"/>
      <c r="D29" s="80"/>
      <c r="E29" s="80"/>
      <c r="F29" s="80"/>
      <c r="G29" s="80"/>
      <c r="H29" s="80"/>
      <c r="I29" s="80"/>
      <c r="J29" s="80"/>
      <c r="K29" s="80"/>
      <c r="L29" s="80"/>
      <c r="M29" s="83" t="str">
        <f>IFERROR(F28/O28, "0")</f>
        <v>0</v>
      </c>
      <c r="N29" s="83"/>
      <c r="O29" s="84" t="s">
        <v>2</v>
      </c>
      <c r="P29" s="85"/>
      <c r="Q29" s="85"/>
    </row>
    <row r="30" spans="1:17" ht="24" customHeight="1">
      <c r="A30" s="75" t="s">
        <v>3</v>
      </c>
      <c r="B30" s="75"/>
      <c r="C30" s="75"/>
      <c r="D30" s="75"/>
      <c r="E30" s="75"/>
      <c r="F30" s="75"/>
      <c r="G30" s="86">
        <f>IFERROR(O27*M29, "0")</f>
        <v>0</v>
      </c>
      <c r="H30" s="87"/>
      <c r="I30" s="88" t="s">
        <v>50</v>
      </c>
      <c r="J30" s="89"/>
      <c r="K30" s="71" t="s">
        <v>52</v>
      </c>
      <c r="L30" s="72"/>
      <c r="M30" s="72"/>
      <c r="N30" s="73"/>
      <c r="O30" s="90">
        <f>IFERROR(ROUNDDOWN(G30/12,2), "0")</f>
        <v>0</v>
      </c>
      <c r="P30" s="91"/>
      <c r="Q30" s="20" t="s">
        <v>53</v>
      </c>
    </row>
    <row r="31" spans="1:17" ht="13.5" customHeight="1">
      <c r="A31" s="21"/>
      <c r="B31" s="21"/>
      <c r="C31" s="21"/>
      <c r="D31" s="21"/>
      <c r="E31" s="21"/>
      <c r="F31" s="21"/>
      <c r="G31" s="21"/>
      <c r="H31" s="21"/>
      <c r="I31" s="21"/>
      <c r="J31" s="21"/>
      <c r="K31" s="21"/>
      <c r="L31" s="21"/>
      <c r="M31" s="21"/>
      <c r="N31" s="21"/>
      <c r="O31" s="21"/>
      <c r="P31" s="21"/>
      <c r="Q31" s="21"/>
    </row>
    <row r="32" spans="1:17" ht="24.75" customHeight="1">
      <c r="A32" s="75" t="s">
        <v>4</v>
      </c>
      <c r="B32" s="75"/>
      <c r="C32" s="75"/>
      <c r="D32" s="75"/>
      <c r="E32" s="75"/>
      <c r="F32" s="75"/>
      <c r="G32" s="93">
        <f>IFERROR(G14+G22+G30,"")</f>
        <v>66</v>
      </c>
      <c r="H32" s="94"/>
      <c r="I32" s="94"/>
      <c r="J32" s="19" t="s">
        <v>59</v>
      </c>
      <c r="K32" s="22" t="s">
        <v>60</v>
      </c>
      <c r="L32" s="95">
        <f>IFERROR(ROUNDDOWN(G32/12,2),"")</f>
        <v>5.5</v>
      </c>
      <c r="M32" s="96"/>
      <c r="N32" s="96"/>
      <c r="O32" s="19" t="s">
        <v>53</v>
      </c>
      <c r="P32" s="23"/>
      <c r="Q32" s="19"/>
    </row>
    <row r="33" spans="1:17" ht="13.5" customHeight="1"/>
    <row r="34" spans="1:17" ht="21.95" customHeight="1">
      <c r="A34" s="13" t="s">
        <v>97</v>
      </c>
      <c r="B34" s="24"/>
      <c r="C34" s="24"/>
      <c r="D34" s="24"/>
      <c r="E34" s="24"/>
      <c r="F34" s="24"/>
      <c r="G34" s="24"/>
    </row>
    <row r="35" spans="1:17" ht="21.95" customHeight="1" thickBot="1">
      <c r="A35" s="92" t="s">
        <v>200</v>
      </c>
      <c r="B35" s="92"/>
      <c r="C35" s="92"/>
      <c r="D35" s="92"/>
      <c r="E35" s="92"/>
      <c r="F35" s="92"/>
      <c r="G35" s="92"/>
      <c r="H35" s="92"/>
      <c r="I35" s="92"/>
      <c r="J35" s="92"/>
      <c r="K35" s="92"/>
      <c r="L35" s="92"/>
      <c r="M35" s="92"/>
      <c r="N35" s="92"/>
      <c r="O35" s="92"/>
      <c r="P35" s="92"/>
      <c r="Q35" s="92"/>
    </row>
    <row r="36" spans="1:17" ht="19.5" customHeight="1">
      <c r="A36" s="97" t="s">
        <v>100</v>
      </c>
      <c r="B36" s="98"/>
      <c r="C36" s="98"/>
      <c r="D36" s="98"/>
      <c r="E36" s="103" t="s">
        <v>81</v>
      </c>
      <c r="F36" s="104"/>
      <c r="G36" s="104"/>
      <c r="H36" s="104"/>
      <c r="I36" s="104"/>
      <c r="J36" s="104"/>
      <c r="K36" s="104"/>
      <c r="L36" s="104"/>
      <c r="M36" s="104"/>
      <c r="N36" s="104"/>
      <c r="O36" s="104"/>
      <c r="P36" s="104"/>
      <c r="Q36" s="105"/>
    </row>
    <row r="37" spans="1:17" ht="19.5" customHeight="1">
      <c r="A37" s="99"/>
      <c r="B37" s="100"/>
      <c r="C37" s="100"/>
      <c r="D37" s="100"/>
      <c r="E37" s="28"/>
      <c r="G37" s="29" t="s">
        <v>124</v>
      </c>
      <c r="I37" s="29"/>
      <c r="K37" s="29"/>
      <c r="L37" s="29"/>
      <c r="M37" s="29"/>
      <c r="N37" s="29"/>
      <c r="O37" s="29"/>
      <c r="P37" s="29"/>
      <c r="Q37" s="30"/>
    </row>
    <row r="38" spans="1:17" ht="20.100000000000001" customHeight="1">
      <c r="A38" s="99"/>
      <c r="B38" s="100"/>
      <c r="C38" s="100"/>
      <c r="D38" s="100"/>
      <c r="E38" s="106" t="s">
        <v>125</v>
      </c>
      <c r="F38" s="107"/>
      <c r="G38" s="107"/>
      <c r="H38" s="107"/>
      <c r="I38" s="107"/>
      <c r="J38" s="107"/>
      <c r="K38" s="107"/>
      <c r="L38" s="107"/>
      <c r="M38" s="107"/>
      <c r="N38" s="107"/>
      <c r="O38" s="107"/>
      <c r="P38" s="110" t="s">
        <v>44</v>
      </c>
      <c r="Q38" s="111"/>
    </row>
    <row r="39" spans="1:17" ht="15.75" customHeight="1" thickBot="1">
      <c r="A39" s="101"/>
      <c r="B39" s="102"/>
      <c r="C39" s="102"/>
      <c r="D39" s="102"/>
      <c r="E39" s="108"/>
      <c r="F39" s="109"/>
      <c r="G39" s="109"/>
      <c r="H39" s="109"/>
      <c r="I39" s="109"/>
      <c r="J39" s="109"/>
      <c r="K39" s="109"/>
      <c r="L39" s="109"/>
      <c r="M39" s="109"/>
      <c r="N39" s="109"/>
      <c r="O39" s="109"/>
      <c r="P39" s="112"/>
      <c r="Q39" s="113"/>
    </row>
  </sheetData>
  <sheetProtection algorithmName="SHA-512" hashValue="BLtHuTKEKHQMKeiKtbVyNaxETrGKrBLS+HTjAGp9V8tAAJNSHYA7j3sGnUBgLMTjiwDqO+q5JaRl5E8hicAAxw==" saltValue="hlscDQ41if/Bc+XhfQFSrQ==" spinCount="100000" sheet="1" objects="1" scenarios="1"/>
  <mergeCells count="90">
    <mergeCell ref="A1:Q1"/>
    <mergeCell ref="B3:J3"/>
    <mergeCell ref="K3:L3"/>
    <mergeCell ref="M3:Q3"/>
    <mergeCell ref="A4:E4"/>
    <mergeCell ref="F4:M4"/>
    <mergeCell ref="N4:Q4"/>
    <mergeCell ref="A10:D10"/>
    <mergeCell ref="E10:Q10"/>
    <mergeCell ref="A5:E5"/>
    <mergeCell ref="F5:L5"/>
    <mergeCell ref="N5:Q5"/>
    <mergeCell ref="A6:E6"/>
    <mergeCell ref="F6:K6"/>
    <mergeCell ref="L6:M6"/>
    <mergeCell ref="N6:Q6"/>
    <mergeCell ref="A7:Q7"/>
    <mergeCell ref="A8:D8"/>
    <mergeCell ref="E8:Q8"/>
    <mergeCell ref="A9:D9"/>
    <mergeCell ref="E9:Q9"/>
    <mergeCell ref="A11:C11"/>
    <mergeCell ref="D11:K11"/>
    <mergeCell ref="L11:N11"/>
    <mergeCell ref="O11:P11"/>
    <mergeCell ref="A12:E12"/>
    <mergeCell ref="F12:G12"/>
    <mergeCell ref="I12:N12"/>
    <mergeCell ref="O12:P12"/>
    <mergeCell ref="A13:L13"/>
    <mergeCell ref="M13:N13"/>
    <mergeCell ref="O13:Q13"/>
    <mergeCell ref="A14:F14"/>
    <mergeCell ref="G14:H14"/>
    <mergeCell ref="I14:J14"/>
    <mergeCell ref="K14:N14"/>
    <mergeCell ref="O14:P14"/>
    <mergeCell ref="A16:D16"/>
    <mergeCell ref="E16:Q16"/>
    <mergeCell ref="A17:D17"/>
    <mergeCell ref="E17:Q17"/>
    <mergeCell ref="A18:D18"/>
    <mergeCell ref="E18:Q18"/>
    <mergeCell ref="A19:C19"/>
    <mergeCell ref="D19:K19"/>
    <mergeCell ref="L19:N19"/>
    <mergeCell ref="O19:P19"/>
    <mergeCell ref="A20:E20"/>
    <mergeCell ref="F20:G20"/>
    <mergeCell ref="I20:N20"/>
    <mergeCell ref="O20:P20"/>
    <mergeCell ref="A21:L21"/>
    <mergeCell ref="M21:N21"/>
    <mergeCell ref="O21:Q21"/>
    <mergeCell ref="A22:F22"/>
    <mergeCell ref="G22:H22"/>
    <mergeCell ref="I22:J22"/>
    <mergeCell ref="K22:N22"/>
    <mergeCell ref="O22:P22"/>
    <mergeCell ref="A24:D24"/>
    <mergeCell ref="E24:Q24"/>
    <mergeCell ref="A25:D25"/>
    <mergeCell ref="E25:Q25"/>
    <mergeCell ref="A26:D26"/>
    <mergeCell ref="E26:Q26"/>
    <mergeCell ref="A27:C27"/>
    <mergeCell ref="D27:K27"/>
    <mergeCell ref="L27:N27"/>
    <mergeCell ref="O27:P27"/>
    <mergeCell ref="A28:E28"/>
    <mergeCell ref="F28:G28"/>
    <mergeCell ref="I28:N28"/>
    <mergeCell ref="O28:P28"/>
    <mergeCell ref="A29:L29"/>
    <mergeCell ref="M29:N29"/>
    <mergeCell ref="O29:Q29"/>
    <mergeCell ref="A30:F30"/>
    <mergeCell ref="G30:H30"/>
    <mergeCell ref="I30:J30"/>
    <mergeCell ref="K30:N30"/>
    <mergeCell ref="O30:P30"/>
    <mergeCell ref="A32:F32"/>
    <mergeCell ref="G32:I32"/>
    <mergeCell ref="L32:N32"/>
    <mergeCell ref="A35:Q35"/>
    <mergeCell ref="A36:D39"/>
    <mergeCell ref="E36:Q36"/>
    <mergeCell ref="E38:O38"/>
    <mergeCell ref="P38:Q39"/>
    <mergeCell ref="E39:O39"/>
  </mergeCells>
  <phoneticPr fontId="2"/>
  <pageMargins left="0.7" right="0.7" top="0.75" bottom="0.75" header="0.3" footer="0.3"/>
  <pageSetup paperSize="9" scale="89" orientation="portrait" r:id="rId1"/>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A9F999D6AC150A4E99062D8321B2C9E7" ma:contentTypeVersion="2" ma:contentTypeDescription="新しいドキュメントを作成します。" ma:contentTypeScope="" ma:versionID="c7ff97327e04b058be9716d87c02504d">
  <xsd:schema xmlns:xsd="http://www.w3.org/2001/XMLSchema" xmlns:xs="http://www.w3.org/2001/XMLSchema" xmlns:p="http://schemas.microsoft.com/office/2006/metadata/properties" xmlns:ns2="686bda4f-3512-40a3-a5c1-b335400c8fa3" xmlns:ns3="3b48e5e7-bd7e-4355-a5e0-1f7c90f29d20" targetNamespace="http://schemas.microsoft.com/office/2006/metadata/properties" ma:root="true" ma:fieldsID="3a252d0d3f3474625ce0dec5cb79b55f" ns2:_="" ns3:_="">
    <xsd:import namespace="686bda4f-3512-40a3-a5c1-b335400c8fa3"/>
    <xsd:import namespace="3b48e5e7-bd7e-4355-a5e0-1f7c90f29d20"/>
    <xsd:element name="properties">
      <xsd:complexType>
        <xsd:sequence>
          <xsd:element name="documentManagement">
            <xsd:complexType>
              <xsd:all>
                <xsd:element ref="ns2:SharedWithUsers" minOccurs="0"/>
                <xsd:element ref="ns3:MediaServiceMetadata" minOccurs="0"/>
                <xsd:element ref="ns3:MediaServiceFastMetadata"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6bda4f-3512-40a3-a5c1-b335400c8fa3"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b48e5e7-bd7e-4355-a5e0-1f7c90f29d20" elementFormDefault="qualified">
    <xsd:import namespace="http://schemas.microsoft.com/office/2006/documentManagement/types"/>
    <xsd:import namespace="http://schemas.microsoft.com/office/infopath/2007/PartnerControls"/>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DateTaken" ma:index="11"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07818CE-735F-4758-AC9D-BEAF00484B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86bda4f-3512-40a3-a5c1-b335400c8fa3"/>
    <ds:schemaRef ds:uri="3b48e5e7-bd7e-4355-a5e0-1f7c90f29d2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2AA477A-B7A0-49F1-8526-B4E0EE405C3A}">
  <ds:schemaRefs>
    <ds:schemaRef ds:uri="http://purl.org/dc/elements/1.1/"/>
    <ds:schemaRef ds:uri="http://schemas.microsoft.com/office/2006/metadata/properties"/>
    <ds:schemaRef ds:uri="686bda4f-3512-40a3-a5c1-b335400c8fa3"/>
    <ds:schemaRef ds:uri="http://schemas.microsoft.com/office/2006/documentManagement/types"/>
    <ds:schemaRef ds:uri="http://schemas.openxmlformats.org/package/2006/metadata/core-properties"/>
    <ds:schemaRef ds:uri="http://purl.org/dc/dcmitype/"/>
    <ds:schemaRef ds:uri="http://schemas.microsoft.com/office/infopath/2007/PartnerControls"/>
    <ds:schemaRef ds:uri="3b48e5e7-bd7e-4355-a5e0-1f7c90f29d20"/>
    <ds:schemaRef ds:uri="http://www.w3.org/XML/1998/namespace"/>
    <ds:schemaRef ds:uri="http://purl.org/dc/terms/"/>
  </ds:schemaRefs>
</ds:datastoreItem>
</file>

<file path=customXml/itemProps3.xml><?xml version="1.0" encoding="utf-8"?>
<ds:datastoreItem xmlns:ds="http://schemas.openxmlformats.org/officeDocument/2006/customXml" ds:itemID="{46843F2E-81DE-43FD-8830-05EF64A91BC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5</vt:i4>
      </vt:variant>
    </vt:vector>
  </HeadingPairs>
  <TitlesOfParts>
    <vt:vector size="12" baseType="lpstr">
      <vt:lpstr>シート１　実務経験申告書（提出用）</vt:lpstr>
      <vt:lpstr>シート２　注意点等</vt:lpstr>
      <vt:lpstr>シート３　作成者用チェックリスト</vt:lpstr>
      <vt:lpstr>シート４　実務経験早見表</vt:lpstr>
      <vt:lpstr>シート５　例①受講可 (登録日2022年4月下旬) </vt:lpstr>
      <vt:lpstr>シート６　例②受講可 (登録日2022年4月上旬) </vt:lpstr>
      <vt:lpstr>シート７　例③受講可 (登録日2021年4月下旬)</vt:lpstr>
      <vt:lpstr>'シート１　実務経験申告書（提出用）'!Print_Area</vt:lpstr>
      <vt:lpstr>'シート２　注意点等'!Print_Area</vt:lpstr>
      <vt:lpstr>'シート５　例①受講可 (登録日2022年4月下旬) '!Print_Area</vt:lpstr>
      <vt:lpstr>'シート６　例②受講可 (登録日2022年4月上旬) '!Print_Area</vt:lpstr>
      <vt:lpstr>'シート７　例③受講可 (登録日2021年4月下旬)'!Print_Area</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Hewlett-Packard Company</dc:creator>
  <cp:lastModifiedBy>小野 直也</cp:lastModifiedBy>
  <cp:lastPrinted>2020-02-13T08:05:30Z</cp:lastPrinted>
  <dcterms:created xsi:type="dcterms:W3CDTF">2020-01-06T07:28:25Z</dcterms:created>
  <dcterms:modified xsi:type="dcterms:W3CDTF">2026-10-08T06:40:06Z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0x010100A9F999D6AC150A4E99062D8321B2C9E7</vt:lpwstr>
  </property>
</Properties>
</file>